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<sst xmlns="http://schemas.openxmlformats.org/spreadsheetml/2006/main" count="68" uniqueCount="68">
  <si>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</si>
  <si>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</si>
  <si>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</si>
  <si>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</si>
  <si>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</si>
  <si>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</si>
  <si>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</si>
  <si>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</si>
  <si>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</si>
  <si>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</si>
  <si>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</si>
  <si>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</si>
  <si>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</si>
  <si>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84/1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</si>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</sst>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7"/>
  <sheetViews>
    <sheetView tabSelected="1" zoomScalePageLayoutView="0" workbookViewId="0" topLeftCell="A34">
      <selection activeCell="A59" sqref="A59:IV6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30.125" style="0" customWidth="1"/>
    <col min="9" max="9" width="5.375" style="0" customWidth="1"/>
  </cols>
  <sheetData>
    <row r="1" ht="13.5">
      <c r="C1" s="1" t="s">
        <v>0</v>
      </c>
    </row>
    <row r="2" ht="13.5">
      <c r="C2" s="1" t="str">
        <f>Query2_BLDNNAME</f>
        <v>ул.Первомайская, 84/1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1" t="str">
        <f>Query3_GODPOSTR</f>
        <v>1964</v>
      </c>
      <c r="I5" s="11"/>
    </row>
    <row r="6" spans="2:9" ht="12.75">
      <c r="B6" s="15" t="s">
        <v>6</v>
      </c>
      <c r="C6" s="15"/>
      <c r="D6" s="15"/>
      <c r="E6" s="15"/>
      <c r="F6" s="15"/>
      <c r="G6" s="15"/>
      <c r="H6" s="11">
        <f>Query3_TOTALAREA</f>
        <v>3539</v>
      </c>
      <c r="I6" s="11"/>
    </row>
    <row r="7" spans="2:9" ht="12.75">
      <c r="B7" s="12" t="s">
        <v>10</v>
      </c>
      <c r="C7" s="13"/>
      <c r="D7" s="13"/>
      <c r="E7" s="13"/>
      <c r="F7" s="13"/>
      <c r="G7" s="14"/>
      <c r="H7" s="11">
        <f>Query3_AREANEJIL</f>
        <v>0</v>
      </c>
      <c r="I7" s="11"/>
    </row>
    <row r="8" spans="2:9" ht="12.75">
      <c r="B8" s="15" t="s">
        <v>7</v>
      </c>
      <c r="C8" s="15"/>
      <c r="D8" s="15"/>
      <c r="E8" s="15"/>
      <c r="F8" s="15"/>
      <c r="G8" s="15"/>
      <c r="H8" s="11" t="str">
        <f>Query3_ETAG</f>
        <v>5</v>
      </c>
      <c r="I8" s="11"/>
    </row>
    <row r="9" spans="2:9" ht="12.75">
      <c r="B9" s="15" t="s">
        <v>8</v>
      </c>
      <c r="C9" s="15"/>
      <c r="D9" s="15"/>
      <c r="E9" s="15"/>
      <c r="F9" s="15"/>
      <c r="G9" s="15"/>
      <c r="H9" s="11" t="str">
        <f>Query3_KOLVOFLAT</f>
        <v>80</v>
      </c>
      <c r="I9" s="11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-409456.52</v>
      </c>
      <c r="I10" s="16"/>
    </row>
    <row r="11" spans="2:9" ht="13.5">
      <c r="B11" s="10" t="s">
        <v>3</v>
      </c>
      <c r="C11" s="10"/>
      <c r="D11" s="10"/>
      <c r="E11" s="10"/>
      <c r="F11" s="10"/>
      <c r="G11" s="10"/>
      <c r="H11" s="10" t="s">
        <v>4</v>
      </c>
      <c r="I11" s="10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42630.25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26124.32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16505.93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88885.71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15298.32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10894.52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52473.21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10219.66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101589.87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3246.41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38415.55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4034.25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4322.76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871.2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2883.9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1911.39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7890.36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7267.13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26512.56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4234.36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81113.88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81113.88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81869.73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1386.99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25353.44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53716.31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1412.99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4607.62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4607.62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24280.82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1431.21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809.29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19043.77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2996.55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28606.53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453584.41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535229.6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644980.44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633512.48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3162.74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2240.05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648143.18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635752.53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112913.58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206777.47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25097.97</v>
      </c>
      <c r="I57" s="9"/>
    </row>
  </sheetData>
  <sheetProtection/>
  <mergeCells count="106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H14:I14"/>
    <mergeCell ref="B15:G15"/>
    <mergeCell ref="H15:I15"/>
    <mergeCell ref="B16:G16"/>
    <mergeCell ref="H16:I16"/>
    <mergeCell ref="B17:G17"/>
    <mergeCell ref="B11:G11"/>
    <mergeCell ref="H11:I11"/>
    <mergeCell ref="H13:I13"/>
    <mergeCell ref="B13:G13"/>
    <mergeCell ref="B12:G12"/>
    <mergeCell ref="H12:I12"/>
    <mergeCell ref="B14:G14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6:G56"/>
    <mergeCell ref="H56:I56"/>
    <mergeCell ref="B57:G57"/>
    <mergeCell ref="H57:I57"/>
    <mergeCell ref="B53:G53"/>
    <mergeCell ref="H53:I53"/>
    <mergeCell ref="B54:G54"/>
    <mergeCell ref="H54:I54"/>
    <mergeCell ref="B55:G55"/>
    <mergeCell ref="H55:I55"/>
  </mergeCells>
  <printOptions/>
  <pageMargins left="0.7480314960629921" right="0" top="0.5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4805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3539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-409456.52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2019-03-20T17:35:42Z</cp:lastPrinted>
  <dcterms:created xsi:type="dcterms:W3CDTF">2013-02-11T07:55:36Z</dcterms:created>
  <dcterms:modified xsi:type="dcterms:W3CDTF">2019-03-20T17:35:45Z</dcterms:modified>
  <cp:category/>
  <cp:version/>
  <cp:contentType/>
  <cp:contentStatus/>
</cp:coreProperties>
</file>