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Лист1!$A$12:$I$54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<sst xmlns="http://schemas.openxmlformats.org/spreadsheetml/2006/main" count="65" uniqueCount="65">
  <si>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</si>
  <si>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</si>
  <si>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</si>
  <si>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</si>
  <si>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</si>
  <si>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</si>
  <si>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</si>
  <si>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</si>
  <si>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</si>
  <si>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</si>
  <si>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</si>
  <si>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</si>
  <si>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</si>
  <si>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50/1</t>
  </si>
  <si>
    <t>01.01.2018г.</t>
  </si>
  <si>
    <t>31.12.2018г.</t>
  </si>
  <si>
    <t>Шамматов И.Т.</t>
  </si>
  <si>
    <t>Query3</t>
  </si>
  <si>
    <t>1962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</si>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</sst>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4"/>
  <sheetViews>
    <sheetView tabSelected="1" topLeftCell="A43" workbookViewId="0">
      <selection activeCell="B55" sqref="B55:I63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50/1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5" t="s">
        <v>5</v>
      </c>
      <c r="C5" s="15"/>
      <c r="D5" s="15"/>
      <c r="E5" s="15"/>
      <c r="F5" s="15"/>
      <c r="G5" s="15"/>
      <c r="H5" s="13" t="str">
        <f>Query3_GODPOSTR</f>
        <v>1962</v>
      </c>
      <c r="I5" s="13"/>
    </row>
    <row r="6" spans="2:9">
      <c r="B6" s="15" t="s">
        <v>6</v>
      </c>
      <c r="C6" s="15"/>
      <c r="D6" s="15"/>
      <c r="E6" s="15"/>
      <c r="F6" s="15"/>
      <c r="G6" s="15"/>
      <c r="H6" s="13">
        <f>Query3_TOTALAREA</f>
        <v>3574.1</v>
      </c>
      <c r="I6" s="13"/>
    </row>
    <row r="7" spans="2:9">
      <c r="B7" s="10" t="s">
        <v>10</v>
      </c>
      <c r="C7" s="11"/>
      <c r="D7" s="11"/>
      <c r="E7" s="11"/>
      <c r="F7" s="11"/>
      <c r="G7" s="12"/>
      <c r="H7" s="13">
        <f>Query3_AREANEJIL</f>
        <v>0</v>
      </c>
      <c r="I7" s="13"/>
    </row>
    <row r="8" spans="2:9">
      <c r="B8" s="15" t="s">
        <v>7</v>
      </c>
      <c r="C8" s="15"/>
      <c r="D8" s="15"/>
      <c r="E8" s="15"/>
      <c r="F8" s="15"/>
      <c r="G8" s="15"/>
      <c r="H8" s="13" t="str">
        <f>Query3_ETAG</f>
        <v>5</v>
      </c>
      <c r="I8" s="13"/>
    </row>
    <row r="9" spans="2:9">
      <c r="B9" s="15" t="s">
        <v>8</v>
      </c>
      <c r="C9" s="15"/>
      <c r="D9" s="15"/>
      <c r="E9" s="15"/>
      <c r="F9" s="15"/>
      <c r="G9" s="15"/>
      <c r="H9" s="13" t="str">
        <f>Query3_KOLVOFLAT</f>
        <v>80</v>
      </c>
      <c r="I9" s="13"/>
    </row>
    <row r="10" spans="2:9">
      <c r="B10" s="15" t="s">
        <v>9</v>
      </c>
      <c r="C10" s="15"/>
      <c r="D10" s="15"/>
      <c r="E10" s="15"/>
      <c r="F10" s="15"/>
      <c r="G10" s="15"/>
      <c r="H10" s="16">
        <f>Query4_SALDO</f>
        <v>46969.86</v>
      </c>
      <c r="I10" s="16"/>
    </row>
    <row r="11" spans="2:9" ht="13.8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33276.74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28116.52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2316.15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2844.07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49828.27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15440.16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12946.66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6995.85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14445.6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104056.82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34152.550000000003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2745.4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3835.2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5053.12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8725.49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8341.56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13559.32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23570.46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4073.72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84361.8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84361.8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68973.850000000006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6482.69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58831.79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773.22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2886.15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23768.36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1375.91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1394.84</v>
      </c>
      <c r="I40" s="9"/>
    </row>
    <row r="41" spans="2:9" ht="23.4" customHeight="1">
      <c r="B41" s="5" t="s">
        <v>51</v>
      </c>
      <c r="C41" s="6"/>
      <c r="D41" s="6"/>
      <c r="E41" s="6"/>
      <c r="F41" s="6"/>
      <c r="G41" s="7"/>
      <c r="H41" s="8">
        <v>19687.490000000002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1310.1199999999999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28115.200000000001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392381.04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463009.63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633902.64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653133.77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4962.74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4040.05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638865.38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657173.81999999995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175855.75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143821.59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23216.55</v>
      </c>
      <c r="I54" s="9"/>
    </row>
  </sheetData>
  <mergeCells count="100"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4:G24"/>
    <mergeCell ref="H24:I24"/>
    <mergeCell ref="B25:G25"/>
    <mergeCell ref="H25:I25"/>
    <mergeCell ref="B26:G26"/>
    <mergeCell ref="H26:I26"/>
    <mergeCell ref="B22:G22"/>
    <mergeCell ref="H22:I22"/>
    <mergeCell ref="B23:G23"/>
    <mergeCell ref="H23:I23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48:G48"/>
    <mergeCell ref="H48:I48"/>
    <mergeCell ref="B49:G49"/>
    <mergeCell ref="H49:I49"/>
    <mergeCell ref="B45:G45"/>
    <mergeCell ref="H45:I45"/>
    <mergeCell ref="B46:G46"/>
    <mergeCell ref="H46:I46"/>
    <mergeCell ref="B47:G47"/>
    <mergeCell ref="H47:I47"/>
    <mergeCell ref="B54:G54"/>
    <mergeCell ref="H54:I54"/>
    <mergeCell ref="B51:G51"/>
    <mergeCell ref="H51:I51"/>
    <mergeCell ref="B52:G52"/>
    <mergeCell ref="H52:I52"/>
    <mergeCell ref="B53:G53"/>
    <mergeCell ref="H53:I53"/>
    <mergeCell ref="B50:G50"/>
    <mergeCell ref="H50:I5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4767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3574.1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46969.86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2019-03-26T06:32:35Z</cp:lastPrinted>
  <dcterms:created xsi:type="dcterms:W3CDTF">2013-02-11T07:55:36Z</dcterms:created>
  <dcterms:modified xsi:type="dcterms:W3CDTF">2019-03-26T06:32:36Z</dcterms:modified>
</cp:coreProperties>
</file>