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Лист1!$A$12:$I$60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<sst xmlns="http://schemas.openxmlformats.org/spreadsheetml/2006/main" count="71" uniqueCount="71">
  <si>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</si>
  <si>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</si>
  <si>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</si>
  <si>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</si>
  <si>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</si>
  <si>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</si>
  <si>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</si>
  <si>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</si>
  <si>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</si>
  <si>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</si>
  <si>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</si>
  <si>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</si>
  <si>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</si>
  <si>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65</t>
  </si>
  <si>
    <t>01.01.2018г.</t>
  </si>
  <si>
    <t>31.12.2018г.</t>
  </si>
  <si>
    <t>Шамматов И.Т.</t>
  </si>
  <si>
    <t>Query3</t>
  </si>
  <si>
    <t>1960</t>
  </si>
  <si>
    <t>5</t>
  </si>
  <si>
    <t>59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</si>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</sst>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0"/>
  <sheetViews>
    <sheetView tabSelected="1" topLeftCell="A49" workbookViewId="0">
      <selection activeCell="B61" sqref="B61:I70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65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5" t="s">
        <v>5</v>
      </c>
      <c r="C5" s="15"/>
      <c r="D5" s="15"/>
      <c r="E5" s="15"/>
      <c r="F5" s="15"/>
      <c r="G5" s="15"/>
      <c r="H5" s="13" t="str">
        <f>Query3_GODPOSTR</f>
        <v>1960</v>
      </c>
      <c r="I5" s="13"/>
    </row>
    <row r="6" spans="2:9">
      <c r="B6" s="15" t="s">
        <v>6</v>
      </c>
      <c r="C6" s="15"/>
      <c r="D6" s="15"/>
      <c r="E6" s="15"/>
      <c r="F6" s="15"/>
      <c r="G6" s="15"/>
      <c r="H6" s="13">
        <f>Query3_TOTALAREA</f>
        <v>2410.9</v>
      </c>
      <c r="I6" s="13"/>
    </row>
    <row r="7" spans="2:9">
      <c r="B7" s="10" t="s">
        <v>10</v>
      </c>
      <c r="C7" s="11"/>
      <c r="D7" s="11"/>
      <c r="E7" s="11"/>
      <c r="F7" s="11"/>
      <c r="G7" s="12"/>
      <c r="H7" s="13">
        <f>Query3_AREANEJIL</f>
        <v>368.5</v>
      </c>
      <c r="I7" s="13"/>
    </row>
    <row r="8" spans="2:9">
      <c r="B8" s="15" t="s">
        <v>7</v>
      </c>
      <c r="C8" s="15"/>
      <c r="D8" s="15"/>
      <c r="E8" s="15"/>
      <c r="F8" s="15"/>
      <c r="G8" s="15"/>
      <c r="H8" s="13" t="str">
        <f>Query3_ETAG</f>
        <v>5</v>
      </c>
      <c r="I8" s="13"/>
    </row>
    <row r="9" spans="2:9">
      <c r="B9" s="15" t="s">
        <v>8</v>
      </c>
      <c r="C9" s="15"/>
      <c r="D9" s="15"/>
      <c r="E9" s="15"/>
      <c r="F9" s="15"/>
      <c r="G9" s="15"/>
      <c r="H9" s="13" t="str">
        <f>Query3_KOLVOFLAT</f>
        <v>59</v>
      </c>
      <c r="I9" s="13"/>
    </row>
    <row r="10" spans="2:9">
      <c r="B10" s="15" t="s">
        <v>9</v>
      </c>
      <c r="C10" s="15"/>
      <c r="D10" s="15"/>
      <c r="E10" s="15"/>
      <c r="F10" s="15"/>
      <c r="G10" s="15"/>
      <c r="H10" s="16">
        <f>Query4_SALDO</f>
        <v>35648.9</v>
      </c>
      <c r="I10" s="16"/>
    </row>
    <row r="11" spans="2:9" ht="13.8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19508.990000000002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18116.310000000001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1392.68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120847.01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12006.96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7827.16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26222.03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64508.17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10282.69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76236.479999999996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0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26062.48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2690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3684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871.2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1130.29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6563.49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7232.83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0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7267.13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17987.060000000001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2748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56908.9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56908.9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64573.99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5938.52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55839.360000000001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593.63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2202.48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16933.22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1052.69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1172.8599999999999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13667.02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1040.6500000000001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27336.92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382345.51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451167.7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407345.04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409552.02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4162.74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3440.05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38827.31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36453.17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0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450335.09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449445.24</v>
      </c>
      <c r="I57" s="9"/>
    </row>
    <row r="58" spans="2:9" ht="12.75" customHeight="1">
      <c r="B58" s="5" t="s">
        <v>68</v>
      </c>
      <c r="C58" s="6"/>
      <c r="D58" s="6"/>
      <c r="E58" s="6"/>
      <c r="F58" s="6"/>
      <c r="G58" s="7"/>
      <c r="H58" s="8">
        <v>-832.61</v>
      </c>
      <c r="I58" s="9"/>
    </row>
    <row r="59" spans="2:9" ht="12.75" customHeight="1">
      <c r="B59" s="5" t="s">
        <v>69</v>
      </c>
      <c r="C59" s="6"/>
      <c r="D59" s="6"/>
      <c r="E59" s="6"/>
      <c r="F59" s="6"/>
      <c r="G59" s="7"/>
      <c r="H59" s="8">
        <v>66911.08</v>
      </c>
      <c r="I59" s="9"/>
    </row>
    <row r="60" spans="2:9" ht="12.75" customHeight="1">
      <c r="B60" s="5" t="s">
        <v>70</v>
      </c>
      <c r="C60" s="6"/>
      <c r="D60" s="6"/>
      <c r="E60" s="6"/>
      <c r="F60" s="6"/>
      <c r="G60" s="7"/>
      <c r="H60" s="8">
        <v>12384.12</v>
      </c>
      <c r="I60" s="9"/>
    </row>
  </sheetData>
  <mergeCells count="112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4732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2410.9</v>
      </c>
      <c r="D7" s="3" t="s">
        <v>19</v>
      </c>
      <c r="E7" s="3" t="s">
        <v>20</v>
      </c>
      <c r="F7">
        <v>368.5</v>
      </c>
    </row>
    <row r="8" spans="1:8">
      <c r="A8" t="s">
        <v>21</v>
      </c>
      <c r="B8">
        <v>35648.9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2019-03-26T06:25:09Z</cp:lastPrinted>
  <dcterms:created xsi:type="dcterms:W3CDTF">2013-02-11T07:55:36Z</dcterms:created>
  <dcterms:modified xsi:type="dcterms:W3CDTF">2019-03-26T06:25:10Z</dcterms:modified>
</cp:coreProperties>
</file>