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Лист1!$A$12:$I$51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Лист1!$A$1:$I$52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<sst xmlns="http://schemas.openxmlformats.org/spreadsheetml/2006/main" count="62" uniqueCount="62">
  <si>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</si>
  <si>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</si>
  <si>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</si>
  <si>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</si>
  <si>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</si>
  <si>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</si>
  <si>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</si>
  <si>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</si>
  <si>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</si>
  <si>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</si>
  <si>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</si>
  <si>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</si>
  <si>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</si>
  <si>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ул.Нежинская, 40/а</t>
  </si>
  <si>
    <t>01.01.2018г.</t>
  </si>
  <si>
    <t>31.12.2018г.</t>
  </si>
  <si>
    <t>Шамматов И.Т.</t>
  </si>
  <si>
    <t>Query3</t>
  </si>
  <si>
    <t>1941</t>
  </si>
  <si>
    <t>2</t>
  </si>
  <si>
    <t>12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</si>
  <si>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</si>
  <si>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</si>
  <si>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</si>
  <si>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</si>
  <si>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</si>
  <si>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</si>
  <si>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</si>
  <si>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</si>
  <si>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</si>
  <si>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</si>
  <si>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</si>
  <si>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</si>
  <si>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</si>
  <si>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</si>
  <si>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</si>
  <si>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</si>
  <si>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</si>
  <si>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</si>
  <si>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</si>
  <si>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</si>
  <si>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</si>
  <si>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</si>
  <si>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</si>
  <si>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</si>
  <si>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</si>
  <si>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</si>
  <si>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</si>
  <si>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</si>
  <si>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</si>
  <si>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</si>
  <si>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</si>
  <si>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</si>
  <si>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</si>
  <si>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</si>
  <si>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</si>
  <si>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</si>
  <si>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</si>
  <si>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</si>
  <si>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</si>
  <si>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</si>
  <si>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жилищного фонда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</si>
</sst>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6"/>
  <sheetViews>
    <sheetView tabSelected="1" zoomScaleNormal="100" workbookViewId="0">
      <selection activeCell="A53" sqref="A53:XFD59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ул.Нежинская, 40/а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5" t="s">
        <v>5</v>
      </c>
      <c r="C5" s="15"/>
      <c r="D5" s="15"/>
      <c r="E5" s="15"/>
      <c r="F5" s="15"/>
      <c r="G5" s="15"/>
      <c r="H5" s="13" t="str">
        <f>Query3_GODPOSTR</f>
        <v>1941</v>
      </c>
      <c r="I5" s="13"/>
    </row>
    <row r="6" spans="2:9">
      <c r="B6" s="15" t="s">
        <v>6</v>
      </c>
      <c r="C6" s="15"/>
      <c r="D6" s="15"/>
      <c r="E6" s="15"/>
      <c r="F6" s="15"/>
      <c r="G6" s="15"/>
      <c r="H6" s="13">
        <f>Query3_TOTALAREA</f>
        <v>584.79999999999995</v>
      </c>
      <c r="I6" s="13"/>
    </row>
    <row r="7" spans="2:9">
      <c r="B7" s="22" t="s">
        <v>10</v>
      </c>
      <c r="C7" s="23"/>
      <c r="D7" s="23"/>
      <c r="E7" s="23"/>
      <c r="F7" s="23"/>
      <c r="G7" s="24"/>
      <c r="H7" s="13">
        <f>Query3_AREANEJIL</f>
        <v>0</v>
      </c>
      <c r="I7" s="13"/>
    </row>
    <row r="8" spans="2:9">
      <c r="B8" s="15" t="s">
        <v>7</v>
      </c>
      <c r="C8" s="15"/>
      <c r="D8" s="15"/>
      <c r="E8" s="15"/>
      <c r="F8" s="15"/>
      <c r="G8" s="15"/>
      <c r="H8" s="13" t="str">
        <f>Query3_ETAG</f>
        <v>2</v>
      </c>
      <c r="I8" s="13"/>
    </row>
    <row r="9" spans="2:9">
      <c r="B9" s="15" t="s">
        <v>8</v>
      </c>
      <c r="C9" s="15"/>
      <c r="D9" s="15"/>
      <c r="E9" s="15"/>
      <c r="F9" s="15"/>
      <c r="G9" s="15"/>
      <c r="H9" s="13" t="str">
        <f>Query3_KOLVOFLAT</f>
        <v>12</v>
      </c>
      <c r="I9" s="13"/>
    </row>
    <row r="10" spans="2:9">
      <c r="B10" s="15" t="s">
        <v>9</v>
      </c>
      <c r="C10" s="15"/>
      <c r="D10" s="15"/>
      <c r="E10" s="15"/>
      <c r="F10" s="15"/>
      <c r="G10" s="15"/>
      <c r="H10" s="14">
        <f>Query4_SALDO</f>
        <v>-135693.56</v>
      </c>
      <c r="I10" s="14"/>
    </row>
    <row r="11" spans="2:9" ht="15">
      <c r="B11" s="16" t="s">
        <v>3</v>
      </c>
      <c r="C11" s="16"/>
      <c r="D11" s="16"/>
      <c r="E11" s="16"/>
      <c r="F11" s="16"/>
      <c r="G11" s="16"/>
      <c r="H11" s="16" t="s">
        <v>4</v>
      </c>
      <c r="I11" s="16"/>
    </row>
    <row r="12" spans="2:9" ht="12.75" customHeight="1">
      <c r="B12" s="19" t="s">
        <v>22</v>
      </c>
      <c r="C12" s="20"/>
      <c r="D12" s="20"/>
      <c r="E12" s="20"/>
      <c r="F12" s="20"/>
      <c r="G12" s="21"/>
      <c r="H12" s="17">
        <v>4367.01</v>
      </c>
      <c r="I12" s="18"/>
    </row>
    <row r="13" spans="2:9" ht="12.75" customHeight="1">
      <c r="B13" s="19" t="s">
        <v>23</v>
      </c>
      <c r="C13" s="20"/>
      <c r="D13" s="20"/>
      <c r="E13" s="20"/>
      <c r="F13" s="20"/>
      <c r="G13" s="21"/>
      <c r="H13" s="17">
        <v>3252.71</v>
      </c>
      <c r="I13" s="18"/>
    </row>
    <row r="14" spans="2:9" ht="12.75" customHeight="1">
      <c r="B14" s="19" t="s">
        <v>24</v>
      </c>
      <c r="C14" s="20"/>
      <c r="D14" s="20"/>
      <c r="E14" s="20"/>
      <c r="F14" s="20"/>
      <c r="G14" s="21"/>
      <c r="H14" s="17">
        <v>1114.3</v>
      </c>
      <c r="I14" s="18"/>
    </row>
    <row r="15" spans="2:9" ht="12.75" customHeight="1">
      <c r="B15" s="19" t="s">
        <v>25</v>
      </c>
      <c r="C15" s="20"/>
      <c r="D15" s="20"/>
      <c r="E15" s="20"/>
      <c r="F15" s="20"/>
      <c r="G15" s="21"/>
      <c r="H15" s="17">
        <v>7658.57</v>
      </c>
      <c r="I15" s="18"/>
    </row>
    <row r="16" spans="2:9" ht="12.75" customHeight="1">
      <c r="B16" s="19" t="s">
        <v>26</v>
      </c>
      <c r="C16" s="20"/>
      <c r="D16" s="20"/>
      <c r="E16" s="20"/>
      <c r="F16" s="20"/>
      <c r="G16" s="21"/>
      <c r="H16" s="17">
        <v>2526.7199999999998</v>
      </c>
      <c r="I16" s="18"/>
    </row>
    <row r="17" spans="2:9" ht="12.75" customHeight="1">
      <c r="B17" s="19" t="s">
        <v>27</v>
      </c>
      <c r="C17" s="20"/>
      <c r="D17" s="20"/>
      <c r="E17" s="20"/>
      <c r="F17" s="20"/>
      <c r="G17" s="21"/>
      <c r="H17" s="17">
        <v>780.88</v>
      </c>
      <c r="I17" s="18"/>
    </row>
    <row r="18" spans="2:9" ht="12.75" customHeight="1">
      <c r="B18" s="19" t="s">
        <v>28</v>
      </c>
      <c r="C18" s="20"/>
      <c r="D18" s="20"/>
      <c r="E18" s="20"/>
      <c r="F18" s="20"/>
      <c r="G18" s="21"/>
      <c r="H18" s="17">
        <v>4350.97</v>
      </c>
      <c r="I18" s="18"/>
    </row>
    <row r="19" spans="2:9" ht="12.75" customHeight="1">
      <c r="B19" s="19" t="s">
        <v>29</v>
      </c>
      <c r="C19" s="20"/>
      <c r="D19" s="20"/>
      <c r="E19" s="20"/>
      <c r="F19" s="20"/>
      <c r="G19" s="21"/>
      <c r="H19" s="17">
        <v>16867.919999999998</v>
      </c>
      <c r="I19" s="18"/>
    </row>
    <row r="20" spans="2:9" ht="12.75" customHeight="1">
      <c r="B20" s="19" t="s">
        <v>30</v>
      </c>
      <c r="C20" s="20"/>
      <c r="D20" s="20"/>
      <c r="E20" s="20"/>
      <c r="F20" s="20"/>
      <c r="G20" s="21"/>
      <c r="H20" s="17">
        <v>8186.92</v>
      </c>
      <c r="I20" s="18"/>
    </row>
    <row r="21" spans="2:9" ht="12.75" customHeight="1">
      <c r="B21" s="19" t="s">
        <v>31</v>
      </c>
      <c r="C21" s="20"/>
      <c r="D21" s="20"/>
      <c r="E21" s="20"/>
      <c r="F21" s="20"/>
      <c r="G21" s="21"/>
      <c r="H21" s="17">
        <v>137.55000000000001</v>
      </c>
      <c r="I21" s="18"/>
    </row>
    <row r="22" spans="2:9" ht="12.75" customHeight="1">
      <c r="B22" s="19" t="s">
        <v>32</v>
      </c>
      <c r="C22" s="20"/>
      <c r="D22" s="20"/>
      <c r="E22" s="20"/>
      <c r="F22" s="20"/>
      <c r="G22" s="21"/>
      <c r="H22" s="17">
        <v>619.20000000000005</v>
      </c>
      <c r="I22" s="18"/>
    </row>
    <row r="23" spans="2:9" ht="12.75" customHeight="1">
      <c r="B23" s="19" t="s">
        <v>33</v>
      </c>
      <c r="C23" s="20"/>
      <c r="D23" s="20"/>
      <c r="E23" s="20"/>
      <c r="F23" s="20"/>
      <c r="G23" s="21"/>
      <c r="H23" s="17">
        <v>624.19000000000005</v>
      </c>
      <c r="I23" s="18"/>
    </row>
    <row r="24" spans="2:9" ht="12.75" customHeight="1">
      <c r="B24" s="19" t="s">
        <v>34</v>
      </c>
      <c r="C24" s="20"/>
      <c r="D24" s="20"/>
      <c r="E24" s="20"/>
      <c r="F24" s="20"/>
      <c r="G24" s="21"/>
      <c r="H24" s="17">
        <v>934.7</v>
      </c>
      <c r="I24" s="18"/>
    </row>
    <row r="25" spans="2:9" ht="12.75" customHeight="1">
      <c r="B25" s="19" t="s">
        <v>35</v>
      </c>
      <c r="C25" s="20"/>
      <c r="D25" s="20"/>
      <c r="E25" s="20"/>
      <c r="F25" s="20"/>
      <c r="G25" s="21"/>
      <c r="H25" s="17">
        <v>5650.25</v>
      </c>
      <c r="I25" s="18"/>
    </row>
    <row r="26" spans="2:9" ht="12.75" customHeight="1">
      <c r="B26" s="19" t="s">
        <v>36</v>
      </c>
      <c r="C26" s="20"/>
      <c r="D26" s="20"/>
      <c r="E26" s="20"/>
      <c r="F26" s="20"/>
      <c r="G26" s="21"/>
      <c r="H26" s="17">
        <v>715.11</v>
      </c>
      <c r="I26" s="18"/>
    </row>
    <row r="27" spans="2:9" ht="12.75" customHeight="1">
      <c r="B27" s="19" t="s">
        <v>37</v>
      </c>
      <c r="C27" s="20"/>
      <c r="D27" s="20"/>
      <c r="E27" s="20"/>
      <c r="F27" s="20"/>
      <c r="G27" s="21"/>
      <c r="H27" s="17">
        <v>13827.03</v>
      </c>
      <c r="I27" s="18"/>
    </row>
    <row r="28" spans="2:9" ht="12.75" customHeight="1">
      <c r="B28" s="19" t="s">
        <v>38</v>
      </c>
      <c r="C28" s="20"/>
      <c r="D28" s="20"/>
      <c r="E28" s="20"/>
      <c r="F28" s="20"/>
      <c r="G28" s="21"/>
      <c r="H28" s="17">
        <v>13827.03</v>
      </c>
      <c r="I28" s="18"/>
    </row>
    <row r="29" spans="2:9" ht="12.75" customHeight="1">
      <c r="B29" s="19" t="s">
        <v>39</v>
      </c>
      <c r="C29" s="20"/>
      <c r="D29" s="20"/>
      <c r="E29" s="20"/>
      <c r="F29" s="20"/>
      <c r="G29" s="21"/>
      <c r="H29" s="17">
        <v>22766.41</v>
      </c>
      <c r="I29" s="18"/>
    </row>
    <row r="30" spans="2:9" ht="12.75" customHeight="1">
      <c r="B30" s="19" t="s">
        <v>40</v>
      </c>
      <c r="C30" s="20"/>
      <c r="D30" s="20"/>
      <c r="E30" s="20"/>
      <c r="F30" s="20"/>
      <c r="G30" s="21"/>
      <c r="H30" s="17">
        <v>2756.1</v>
      </c>
      <c r="I30" s="18"/>
    </row>
    <row r="31" spans="2:9" ht="12.75" customHeight="1">
      <c r="B31" s="19" t="s">
        <v>41</v>
      </c>
      <c r="C31" s="20"/>
      <c r="D31" s="20"/>
      <c r="E31" s="20"/>
      <c r="F31" s="20"/>
      <c r="G31" s="21"/>
      <c r="H31" s="17">
        <v>18951.57</v>
      </c>
      <c r="I31" s="18"/>
    </row>
    <row r="32" spans="2:9" ht="12.75" customHeight="1">
      <c r="B32" s="19" t="s">
        <v>42</v>
      </c>
      <c r="C32" s="20"/>
      <c r="D32" s="20"/>
      <c r="E32" s="20"/>
      <c r="F32" s="20"/>
      <c r="G32" s="21"/>
      <c r="H32" s="17">
        <v>366.88</v>
      </c>
      <c r="I32" s="18"/>
    </row>
    <row r="33" spans="2:9" ht="12.75" customHeight="1">
      <c r="B33" s="19" t="s">
        <v>43</v>
      </c>
      <c r="C33" s="20"/>
      <c r="D33" s="20"/>
      <c r="E33" s="20"/>
      <c r="F33" s="20"/>
      <c r="G33" s="21"/>
      <c r="H33" s="17">
        <v>691.86</v>
      </c>
      <c r="I33" s="18"/>
    </row>
    <row r="34" spans="2:9" ht="12.75" customHeight="1">
      <c r="B34" s="19" t="s">
        <v>44</v>
      </c>
      <c r="C34" s="20"/>
      <c r="D34" s="20"/>
      <c r="E34" s="20"/>
      <c r="F34" s="20"/>
      <c r="G34" s="21"/>
      <c r="H34" s="17">
        <v>4934.2700000000004</v>
      </c>
      <c r="I34" s="18"/>
    </row>
    <row r="35" spans="2:9" ht="12.75" customHeight="1">
      <c r="B35" s="19" t="s">
        <v>45</v>
      </c>
      <c r="C35" s="20"/>
      <c r="D35" s="20"/>
      <c r="E35" s="20"/>
      <c r="F35" s="20"/>
      <c r="G35" s="21"/>
      <c r="H35" s="17">
        <v>1031.33</v>
      </c>
      <c r="I35" s="18"/>
    </row>
    <row r="36" spans="2:9" ht="12.75" customHeight="1">
      <c r="B36" s="19" t="s">
        <v>46</v>
      </c>
      <c r="C36" s="20"/>
      <c r="D36" s="20"/>
      <c r="E36" s="20"/>
      <c r="F36" s="20"/>
      <c r="G36" s="21"/>
      <c r="H36" s="17">
        <v>3902.94</v>
      </c>
      <c r="I36" s="18"/>
    </row>
    <row r="37" spans="2:9" ht="12.75" customHeight="1">
      <c r="B37" s="25" t="s">
        <v>61</v>
      </c>
      <c r="C37" s="20"/>
      <c r="D37" s="20"/>
      <c r="E37" s="20"/>
      <c r="F37" s="20"/>
      <c r="G37" s="21"/>
      <c r="H37" s="17">
        <v>4600.2700000000004</v>
      </c>
      <c r="I37" s="18"/>
    </row>
    <row r="38" spans="2:9" ht="12.75" customHeight="1">
      <c r="B38" s="19" t="s">
        <v>47</v>
      </c>
      <c r="C38" s="20"/>
      <c r="D38" s="20"/>
      <c r="E38" s="20"/>
      <c r="F38" s="20"/>
      <c r="G38" s="21"/>
      <c r="H38" s="17">
        <v>75021.48</v>
      </c>
      <c r="I38" s="18"/>
    </row>
    <row r="39" spans="2:9" ht="12.75" customHeight="1">
      <c r="B39" s="19" t="s">
        <v>48</v>
      </c>
      <c r="C39" s="20"/>
      <c r="D39" s="20"/>
      <c r="E39" s="20"/>
      <c r="F39" s="20"/>
      <c r="G39" s="21"/>
      <c r="H39" s="17">
        <v>88525.35</v>
      </c>
      <c r="I39" s="18"/>
    </row>
    <row r="40" spans="2:9" ht="12.75" customHeight="1">
      <c r="B40" s="19" t="s">
        <v>49</v>
      </c>
      <c r="C40" s="20"/>
      <c r="D40" s="20"/>
      <c r="E40" s="20"/>
      <c r="F40" s="20"/>
      <c r="G40" s="21"/>
      <c r="H40" s="17">
        <v>103720.44</v>
      </c>
      <c r="I40" s="18"/>
    </row>
    <row r="41" spans="2:9" ht="12.75" customHeight="1">
      <c r="B41" s="19" t="s">
        <v>50</v>
      </c>
      <c r="C41" s="20"/>
      <c r="D41" s="20"/>
      <c r="E41" s="20"/>
      <c r="F41" s="20"/>
      <c r="G41" s="21"/>
      <c r="H41" s="17">
        <v>100194.39</v>
      </c>
      <c r="I41" s="18"/>
    </row>
    <row r="42" spans="2:9" ht="12.75" customHeight="1">
      <c r="B42" s="19" t="s">
        <v>51</v>
      </c>
      <c r="C42" s="20"/>
      <c r="D42" s="20"/>
      <c r="E42" s="20"/>
      <c r="F42" s="20"/>
      <c r="G42" s="21"/>
      <c r="H42" s="17">
        <v>420.24</v>
      </c>
      <c r="I42" s="18"/>
    </row>
    <row r="43" spans="2:9" ht="12.75" customHeight="1">
      <c r="B43" s="19" t="s">
        <v>52</v>
      </c>
      <c r="C43" s="20"/>
      <c r="D43" s="20"/>
      <c r="E43" s="20"/>
      <c r="F43" s="20"/>
      <c r="G43" s="21"/>
      <c r="H43" s="17">
        <v>524.41</v>
      </c>
      <c r="I43" s="18"/>
    </row>
    <row r="44" spans="2:9" ht="12.75" hidden="1" customHeight="1">
      <c r="B44" s="19" t="s">
        <v>53</v>
      </c>
      <c r="C44" s="20"/>
      <c r="D44" s="20"/>
      <c r="E44" s="20"/>
      <c r="F44" s="20"/>
      <c r="G44" s="21"/>
      <c r="H44" s="17">
        <v>0</v>
      </c>
      <c r="I44" s="18"/>
    </row>
    <row r="45" spans="2:9" ht="12.75" hidden="1" customHeight="1">
      <c r="B45" s="19" t="s">
        <v>54</v>
      </c>
      <c r="C45" s="20"/>
      <c r="D45" s="20"/>
      <c r="E45" s="20"/>
      <c r="F45" s="20"/>
      <c r="G45" s="21"/>
      <c r="H45" s="17">
        <v>0</v>
      </c>
      <c r="I45" s="18"/>
    </row>
    <row r="46" spans="2:9" ht="12.75" hidden="1" customHeight="1">
      <c r="B46" s="19" t="s">
        <v>55</v>
      </c>
      <c r="C46" s="20"/>
      <c r="D46" s="20"/>
      <c r="E46" s="20"/>
      <c r="F46" s="20"/>
      <c r="G46" s="21"/>
      <c r="H46" s="17">
        <v>0</v>
      </c>
      <c r="I46" s="18"/>
    </row>
    <row r="47" spans="2:9" ht="12.75" customHeight="1">
      <c r="B47" s="19" t="s">
        <v>56</v>
      </c>
      <c r="C47" s="20"/>
      <c r="D47" s="20"/>
      <c r="E47" s="20"/>
      <c r="F47" s="20"/>
      <c r="G47" s="21"/>
      <c r="H47" s="17">
        <v>104140.68</v>
      </c>
      <c r="I47" s="18"/>
    </row>
    <row r="48" spans="2:9" ht="12.75" customHeight="1">
      <c r="B48" s="19" t="s">
        <v>57</v>
      </c>
      <c r="C48" s="20"/>
      <c r="D48" s="20"/>
      <c r="E48" s="20"/>
      <c r="F48" s="20"/>
      <c r="G48" s="21"/>
      <c r="H48" s="17">
        <v>100718.8</v>
      </c>
      <c r="I48" s="18"/>
    </row>
    <row r="49" spans="2:10" ht="12.75" customHeight="1">
      <c r="B49" s="19" t="s">
        <v>58</v>
      </c>
      <c r="C49" s="20"/>
      <c r="D49" s="20"/>
      <c r="E49" s="20"/>
      <c r="F49" s="20"/>
      <c r="G49" s="21"/>
      <c r="H49" s="17">
        <v>15615.33</v>
      </c>
      <c r="I49" s="18"/>
      <c r="J49" s="6"/>
    </row>
    <row r="50" spans="2:10" ht="12.75" customHeight="1">
      <c r="B50" s="19" t="s">
        <v>59</v>
      </c>
      <c r="C50" s="20"/>
      <c r="D50" s="20"/>
      <c r="E50" s="20"/>
      <c r="F50" s="20"/>
      <c r="G50" s="21"/>
      <c r="H50" s="17">
        <v>31675.15</v>
      </c>
      <c r="I50" s="18"/>
    </row>
    <row r="51" spans="2:10" ht="12.75" customHeight="1">
      <c r="B51" s="19" t="s">
        <v>60</v>
      </c>
      <c r="C51" s="20"/>
      <c r="D51" s="20"/>
      <c r="E51" s="20"/>
      <c r="F51" s="20"/>
      <c r="G51" s="21"/>
      <c r="H51" s="17">
        <v>31675.15</v>
      </c>
      <c r="I51" s="18"/>
    </row>
    <row r="52" spans="2:10" ht="12.75" customHeight="1">
      <c r="B52" s="7"/>
      <c r="C52" s="7"/>
      <c r="D52" s="7"/>
      <c r="E52" s="7"/>
      <c r="F52" s="7"/>
      <c r="G52" s="7"/>
      <c r="H52" s="8"/>
      <c r="I52" s="8"/>
    </row>
    <row r="53" spans="2:10" s="10" customFormat="1">
      <c r="B53" s="9"/>
      <c r="G53" s="2"/>
      <c r="H53" s="2"/>
    </row>
    <row r="54" spans="2:10" s="10" customFormat="1"/>
    <row r="55" spans="2:10" s="10" customFormat="1">
      <c r="B55" s="11"/>
      <c r="G55" s="12"/>
      <c r="H55" s="12"/>
    </row>
    <row r="56" spans="2:10" s="10" customFormat="1"/>
  </sheetData>
  <mergeCells count="95">
    <mergeCell ref="B51:G51"/>
    <mergeCell ref="H51:I51"/>
    <mergeCell ref="B48:G48"/>
    <mergeCell ref="H48:I48"/>
    <mergeCell ref="B49:G49"/>
    <mergeCell ref="H49:I49"/>
    <mergeCell ref="B50:G50"/>
    <mergeCell ref="H50:I50"/>
    <mergeCell ref="B45:G45"/>
    <mergeCell ref="H45:I45"/>
    <mergeCell ref="B46:G46"/>
    <mergeCell ref="H46:I46"/>
    <mergeCell ref="B47:G47"/>
    <mergeCell ref="H47:I47"/>
    <mergeCell ref="B42:G42"/>
    <mergeCell ref="H42:I42"/>
    <mergeCell ref="B43:G43"/>
    <mergeCell ref="H43:I43"/>
    <mergeCell ref="B44:G44"/>
    <mergeCell ref="H44:I44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H15:I15"/>
    <mergeCell ref="B16:G16"/>
    <mergeCell ref="H16:I16"/>
    <mergeCell ref="B17:G17"/>
    <mergeCell ref="H17:I17"/>
    <mergeCell ref="H5:I5"/>
    <mergeCell ref="B5:G5"/>
    <mergeCell ref="B6:G6"/>
    <mergeCell ref="B8:G8"/>
    <mergeCell ref="B9:G9"/>
    <mergeCell ref="B7:G7"/>
    <mergeCell ref="H7:I7"/>
    <mergeCell ref="G55:H55"/>
    <mergeCell ref="H6:I6"/>
    <mergeCell ref="H8:I8"/>
    <mergeCell ref="H9:I9"/>
    <mergeCell ref="H10:I10"/>
    <mergeCell ref="B10:G10"/>
    <mergeCell ref="B11:G11"/>
    <mergeCell ref="H11:I11"/>
    <mergeCell ref="H13:I13"/>
    <mergeCell ref="B13:G13"/>
    <mergeCell ref="B12:G12"/>
    <mergeCell ref="H12:I12"/>
    <mergeCell ref="B14:G14"/>
    <mergeCell ref="H14:I14"/>
    <mergeCell ref="B15:G15"/>
  </mergeCells>
  <phoneticPr fontId="2" type="noConversion"/>
  <pageMargins left="0.75" right="0.75" top="1" bottom="1" header="0.5" footer="0.5"/>
  <pageSetup paperSize="9" scale="98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3" t="s">
        <v>11</v>
      </c>
      <c r="B5" t="e">
        <f>XLR_ERRNAME</f>
        <v>#NAME?</v>
      </c>
    </row>
    <row r="6" spans="1:8">
      <c r="A6" t="s">
        <v>12</v>
      </c>
      <c r="B6">
        <v>4669</v>
      </c>
      <c r="C6" s="4" t="s">
        <v>13</v>
      </c>
      <c r="D6" s="4" t="s">
        <v>14</v>
      </c>
      <c r="E6" s="4" t="s">
        <v>15</v>
      </c>
      <c r="F6" s="5">
        <v>43101</v>
      </c>
      <c r="G6" s="5">
        <v>43465</v>
      </c>
      <c r="H6" s="4" t="s">
        <v>16</v>
      </c>
    </row>
    <row r="7" spans="1:8">
      <c r="A7" t="s">
        <v>17</v>
      </c>
      <c r="B7" s="4" t="s">
        <v>18</v>
      </c>
      <c r="C7">
        <v>584.79999999999995</v>
      </c>
      <c r="D7" s="4" t="s">
        <v>19</v>
      </c>
      <c r="E7" s="4" t="s">
        <v>20</v>
      </c>
      <c r="F7">
        <v>0</v>
      </c>
    </row>
    <row r="8" spans="1:8">
      <c r="A8" t="s">
        <v>21</v>
      </c>
      <c r="B8">
        <v>-135693.56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2019-03-16T06:19:27Z</cp:lastPrinted>
  <dcterms:created xsi:type="dcterms:W3CDTF">2013-02-11T07:55:36Z</dcterms:created>
  <dcterms:modified xsi:type="dcterms:W3CDTF">2019-03-25T12:04:01Z</dcterms:modified>
</cp:coreProperties>
</file>