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8" windowWidth="19992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Лист1!$A$12:$I$48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14210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<sst xmlns="http://schemas.openxmlformats.org/spreadsheetml/2006/main" count="59" uniqueCount="59">
  <si>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</si>
  <si>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</si>
  <si>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</si>
  <si>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</si>
  <si>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</si>
  <si>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</si>
  <si>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</si>
  <si>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</si>
  <si>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</si>
  <si>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</si>
  <si>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</si>
  <si>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</si>
  <si>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</si>
  <si>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71/1</t>
  </si>
  <si>
    <t>01.01.2018г.</t>
  </si>
  <si>
    <t>31.12.2018г.</t>
  </si>
  <si>
    <t>Шамматов И.Т.</t>
  </si>
  <si>
    <t>Query3</t>
  </si>
  <si>
    <t>1966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</si>
  <si>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</si>
  <si>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</si>
  <si>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</si>
  <si>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</si>
  <si>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</si>
  <si>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</si>
  <si>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</si>
  <si>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</si>
  <si>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>3.Услуги сторонних организаций по содержанию домового хозяйства</t>
  </si>
  <si>
    <t xml:space="preserve">   --Автоуслуги по вывозу КГМ</t>
  </si>
  <si>
    <t xml:space="preserve">   --Вывоз мусора (ТБО)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</si>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</sst>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I48"/>
  <sheetViews>
    <sheetView tabSelected="1" zoomScaleNormal="100" workbookViewId="0">
      <selection activeCell="A50" sqref="A50:IV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" customWidth="1"/>
  </cols>
  <sheetData>
    <row r="1" spans="2:9" ht="13.8">
      <c r="C1" s="1" t="s">
        <v>0</v>
      </c>
    </row>
    <row r="2" spans="2:9" ht="13.8">
      <c r="C2" s="1" t="str">
        <f ca="1">Query2_BLDNNAME</f>
        <v>ул.Черниковская, 71/1</v>
      </c>
    </row>
    <row r="3" spans="2:9" ht="13.8">
      <c r="C3" s="1" t="s">
        <v>1</v>
      </c>
      <c r="E3" s="1" t="str">
        <f ca="1">Query2_BDATES</f>
        <v>01.01.2018г.</v>
      </c>
      <c r="F3" s="1"/>
      <c r="G3" s="1" t="s">
        <v>2</v>
      </c>
      <c r="H3" s="1" t="str">
        <f ca="1"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3" t="s">
        <v>5</v>
      </c>
      <c r="C5" s="13"/>
      <c r="D5" s="13"/>
      <c r="E5" s="13"/>
      <c r="F5" s="13"/>
      <c r="G5" s="13"/>
      <c r="H5" s="10" t="str">
        <f ca="1">Query3_GODPOSTR</f>
        <v>1966</v>
      </c>
      <c r="I5" s="10"/>
    </row>
    <row r="6" spans="2:9">
      <c r="B6" s="13" t="s">
        <v>6</v>
      </c>
      <c r="C6" s="13"/>
      <c r="D6" s="13"/>
      <c r="E6" s="13"/>
      <c r="F6" s="13"/>
      <c r="G6" s="13"/>
      <c r="H6" s="10">
        <f ca="1">Query3_TOTALAREA</f>
        <v>3575.7</v>
      </c>
      <c r="I6" s="10"/>
    </row>
    <row r="7" spans="2:9">
      <c r="B7" s="14" t="s">
        <v>10</v>
      </c>
      <c r="C7" s="15"/>
      <c r="D7" s="15"/>
      <c r="E7" s="15"/>
      <c r="F7" s="15"/>
      <c r="G7" s="16"/>
      <c r="H7" s="10">
        <f ca="1">Query3_AREANEJIL</f>
        <v>0</v>
      </c>
      <c r="I7" s="10"/>
    </row>
    <row r="8" spans="2:9">
      <c r="B8" s="13" t="s">
        <v>7</v>
      </c>
      <c r="C8" s="13"/>
      <c r="D8" s="13"/>
      <c r="E8" s="13"/>
      <c r="F8" s="13"/>
      <c r="G8" s="13"/>
      <c r="H8" s="10" t="str">
        <f ca="1">Query3_ETAG</f>
        <v>5</v>
      </c>
      <c r="I8" s="10"/>
    </row>
    <row r="9" spans="2:9">
      <c r="B9" s="13" t="s">
        <v>8</v>
      </c>
      <c r="C9" s="13"/>
      <c r="D9" s="13"/>
      <c r="E9" s="13"/>
      <c r="F9" s="13"/>
      <c r="G9" s="13"/>
      <c r="H9" s="10" t="str">
        <f ca="1">Query3_KOLVOFLAT</f>
        <v>80</v>
      </c>
      <c r="I9" s="10"/>
    </row>
    <row r="10" spans="2:9">
      <c r="B10" s="13" t="s">
        <v>9</v>
      </c>
      <c r="C10" s="13"/>
      <c r="D10" s="13"/>
      <c r="E10" s="13"/>
      <c r="F10" s="13"/>
      <c r="G10" s="13"/>
      <c r="H10" s="11">
        <f ca="1">Query4_SALDO</f>
        <v>-96523.13</v>
      </c>
      <c r="I10" s="11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22032.61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16265.15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5767.46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15463.44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15463.44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69687.460000000006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1915.91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22671.439999999999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1501.43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1772.86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8341.56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13559.32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15646.74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4278.2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81989.429999999993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81989.429999999993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107347.32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36814.980000000003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69515.179999999993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1017.16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24520.080000000002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1368.73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805.09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19001.400000000001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3344.86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24569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345609.34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407819.02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553947.72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578996.06999999995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3162.74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2240.0500000000002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557110.46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581236.12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149291.44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56251.27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3877.93</v>
      </c>
      <c r="I48" s="9"/>
    </row>
  </sheetData>
  <mergeCells count="88">
    <mergeCell ref="H5:I5"/>
    <mergeCell ref="H7:I7"/>
    <mergeCell ref="B5:G5"/>
    <mergeCell ref="B6:G6"/>
    <mergeCell ref="H6:I6"/>
    <mergeCell ref="B8:G8"/>
    <mergeCell ref="B7:G7"/>
    <mergeCell ref="H8:I8"/>
    <mergeCell ref="H9:I9"/>
    <mergeCell ref="H10:I10"/>
    <mergeCell ref="B12:G12"/>
    <mergeCell ref="H12:I12"/>
    <mergeCell ref="B11:G11"/>
    <mergeCell ref="H11:I11"/>
    <mergeCell ref="B9:G9"/>
    <mergeCell ref="B10:G10"/>
    <mergeCell ref="B17:G17"/>
    <mergeCell ref="H17:I17"/>
    <mergeCell ref="B27:G27"/>
    <mergeCell ref="H27:I27"/>
    <mergeCell ref="B23:G23"/>
    <mergeCell ref="H23:I23"/>
    <mergeCell ref="H13:I13"/>
    <mergeCell ref="B13:G13"/>
    <mergeCell ref="B16:G16"/>
    <mergeCell ref="H16:I16"/>
    <mergeCell ref="B15:G15"/>
    <mergeCell ref="H15:I15"/>
    <mergeCell ref="B14:G14"/>
    <mergeCell ref="H14:I14"/>
    <mergeCell ref="B20:G20"/>
    <mergeCell ref="H20:I20"/>
    <mergeCell ref="B22:G22"/>
    <mergeCell ref="H22:I22"/>
    <mergeCell ref="B18:G18"/>
    <mergeCell ref="H18:I18"/>
    <mergeCell ref="B19:G19"/>
    <mergeCell ref="H19:I19"/>
    <mergeCell ref="B21:G21"/>
    <mergeCell ref="H21:I21"/>
    <mergeCell ref="B35:G35"/>
    <mergeCell ref="H35:I35"/>
    <mergeCell ref="B24:G24"/>
    <mergeCell ref="H24:I24"/>
    <mergeCell ref="B25:G25"/>
    <mergeCell ref="H25:I25"/>
    <mergeCell ref="B28:G28"/>
    <mergeCell ref="H28:I28"/>
    <mergeCell ref="B29:G29"/>
    <mergeCell ref="H29:I29"/>
    <mergeCell ref="B38:G38"/>
    <mergeCell ref="H38:I38"/>
    <mergeCell ref="B32:G32"/>
    <mergeCell ref="H32:I32"/>
    <mergeCell ref="B33:G33"/>
    <mergeCell ref="H33:I33"/>
    <mergeCell ref="B41:G41"/>
    <mergeCell ref="H41:I41"/>
    <mergeCell ref="B26:G26"/>
    <mergeCell ref="H26:I26"/>
    <mergeCell ref="B34:G34"/>
    <mergeCell ref="H34:I34"/>
    <mergeCell ref="B30:G30"/>
    <mergeCell ref="H30:I30"/>
    <mergeCell ref="B31:G31"/>
    <mergeCell ref="H31:I31"/>
    <mergeCell ref="B36:G36"/>
    <mergeCell ref="H36:I36"/>
    <mergeCell ref="B39:G39"/>
    <mergeCell ref="H39:I39"/>
    <mergeCell ref="B40:G40"/>
    <mergeCell ref="H40:I40"/>
    <mergeCell ref="B37:G37"/>
    <mergeCell ref="H37:I37"/>
    <mergeCell ref="B42:G42"/>
    <mergeCell ref="H42:I42"/>
    <mergeCell ref="B43:G43"/>
    <mergeCell ref="H43:I43"/>
    <mergeCell ref="B44:G44"/>
    <mergeCell ref="H44:I44"/>
    <mergeCell ref="B48:G48"/>
    <mergeCell ref="H48:I48"/>
    <mergeCell ref="B46:G46"/>
    <mergeCell ref="H46:I46"/>
    <mergeCell ref="B45:G45"/>
    <mergeCell ref="H45:I45"/>
    <mergeCell ref="B47:G47"/>
    <mergeCell ref="H47:I47"/>
  </mergeCells>
  <phoneticPr fontId="2" type="noConversion"/>
  <pageMargins left="0.75" right="0.75" top="1" bottom="1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5082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3575.7</v>
      </c>
      <c r="D7" s="3" t="s">
        <v>19</v>
      </c>
      <c r="E7" s="3" t="s">
        <v>20</v>
      </c>
    </row>
    <row r="8" spans="1:8">
      <c r="A8" t="s">
        <v>21</v>
      </c>
      <c r="B8">
        <v>-96523.13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SVF</cp:lastModifiedBy>
  <cp:lastPrinted>2019-03-19T03:45:34Z</cp:lastPrinted>
  <dcterms:created xsi:type="dcterms:W3CDTF">2013-02-11T07:55:36Z</dcterms:created>
  <dcterms:modified xsi:type="dcterms:W3CDTF">2019-03-24T03:59:02Z</dcterms:modified>
</cp:coreProperties>
</file>