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Лист1!$A$1:$I$55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<sst xmlns="http://schemas.openxmlformats.org/spreadsheetml/2006/main" count="64" uniqueCount="64">
  <si>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</si>
  <si>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</si>
  <si>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</si>
  <si>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</si>
  <si>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</si>
  <si>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</si>
  <si>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</si>
  <si>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</si>
  <si>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</si>
  <si>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</si>
  <si>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</si>
  <si>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</si>
  <si>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</si>
  <si>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32</t>
  </si>
  <si>
    <t>01.01.2018г.</t>
  </si>
  <si>
    <t>31.12.2018г.</t>
  </si>
  <si>
    <t>Шамматов И.Т.</t>
  </si>
  <si>
    <t>Query3</t>
  </si>
  <si>
    <t>1944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</si>
  <si>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</si>
  <si>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</si>
  <si>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</si>
  <si>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</si>
  <si>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</si>
  <si>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</si>
  <si>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</si>
  <si>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</si>
  <si>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</si>
  <si>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</si>
  <si>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</si>
  <si>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</si>
  <si>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</si>
  <si>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</si>
  <si>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</si>
  <si>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</si>
  <si>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</si>
  <si>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</si>
  <si>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</si>
  <si>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</si>
  <si>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</si>
  <si>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</si>
  <si>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</si>
  <si>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</si>
  <si>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</si>
  <si>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</si>
  <si>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</si>
  <si>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</si>
  <si>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</si>
  <si>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</si>
  <si>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</si>
  <si>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</si>
  <si>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</si>
  <si>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</si>
  <si>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</si>
  <si>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</si>
  <si>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</si>
  <si>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</si>
  <si>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</si>
  <si>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</si>
  <si>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</si>
  <si>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</si>
  <si>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</si>
  <si>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</si>
  <si>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2.Услуги по обслуживанию  жилищного 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</si>
</sst>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6"/>
  <sheetViews>
    <sheetView tabSelected="1" zoomScaleNormal="100" workbookViewId="0">
      <selection activeCell="A56" sqref="A56:XFD6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32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6" t="str">
        <f>Query3_GODPOSTR</f>
        <v>1944</v>
      </c>
      <c r="I5" s="16"/>
    </row>
    <row r="6" spans="2:9">
      <c r="B6" s="15" t="s">
        <v>6</v>
      </c>
      <c r="C6" s="15"/>
      <c r="D6" s="15"/>
      <c r="E6" s="15"/>
      <c r="F6" s="15"/>
      <c r="G6" s="15"/>
      <c r="H6" s="16">
        <f>Query3_TOTALAREA</f>
        <v>592.6</v>
      </c>
      <c r="I6" s="16"/>
    </row>
    <row r="7" spans="2:9">
      <c r="B7" s="18" t="s">
        <v>10</v>
      </c>
      <c r="C7" s="19"/>
      <c r="D7" s="19"/>
      <c r="E7" s="19"/>
      <c r="F7" s="19"/>
      <c r="G7" s="20"/>
      <c r="H7" s="16">
        <f>Query3_AREANEJIL</f>
        <v>0</v>
      </c>
      <c r="I7" s="16"/>
    </row>
    <row r="8" spans="2:9">
      <c r="B8" s="15" t="s">
        <v>7</v>
      </c>
      <c r="C8" s="15"/>
      <c r="D8" s="15"/>
      <c r="E8" s="15"/>
      <c r="F8" s="15"/>
      <c r="G8" s="15"/>
      <c r="H8" s="16" t="str">
        <f>Query3_ETAG</f>
        <v>2</v>
      </c>
      <c r="I8" s="16"/>
    </row>
    <row r="9" spans="2:9">
      <c r="B9" s="15" t="s">
        <v>8</v>
      </c>
      <c r="C9" s="15"/>
      <c r="D9" s="15"/>
      <c r="E9" s="15"/>
      <c r="F9" s="15"/>
      <c r="G9" s="15"/>
      <c r="H9" s="16" t="str">
        <f>Query3_KOLVOFLAT</f>
        <v>12</v>
      </c>
      <c r="I9" s="16"/>
    </row>
    <row r="10" spans="2:9">
      <c r="B10" s="15" t="s">
        <v>9</v>
      </c>
      <c r="C10" s="15"/>
      <c r="D10" s="15"/>
      <c r="E10" s="15"/>
      <c r="F10" s="15"/>
      <c r="G10" s="15"/>
      <c r="H10" s="17">
        <f>Query4_SALDO</f>
        <v>-266625.01</v>
      </c>
      <c r="I10" s="17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5068.95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4190.21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878.74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9835.41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2562.6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7272.81</v>
      </c>
      <c r="I17" s="13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12">
        <v>20539.45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7796.94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158.19999999999999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979.2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556.71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447.93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642.74</v>
      </c>
      <c r="I24" s="13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12">
        <v>9233.31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724.42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14023.24</v>
      </c>
      <c r="I27" s="13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12">
        <v>14023.24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40700.449999999997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5102.1000000000004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8735.69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25639.07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372.08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851.51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4852.93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452.51</v>
      </c>
      <c r="I36" s="13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12">
        <v>4077.55</v>
      </c>
      <c r="I37" s="13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12">
        <v>322.87</v>
      </c>
      <c r="I38" s="13"/>
    </row>
    <row r="39" spans="2:9" ht="12.75" customHeight="1">
      <c r="B39" s="14" t="s">
        <v>63</v>
      </c>
      <c r="C39" s="10"/>
      <c r="D39" s="10"/>
      <c r="E39" s="10"/>
      <c r="F39" s="10"/>
      <c r="G39" s="11"/>
      <c r="H39" s="12">
        <v>4661.6099999999997</v>
      </c>
      <c r="I39" s="13"/>
    </row>
    <row r="40" spans="2:9" ht="12.75" customHeight="1">
      <c r="B40" s="9" t="s">
        <v>49</v>
      </c>
      <c r="C40" s="10"/>
      <c r="D40" s="10"/>
      <c r="E40" s="10"/>
      <c r="F40" s="10"/>
      <c r="G40" s="11"/>
      <c r="H40" s="12">
        <v>99682.04</v>
      </c>
      <c r="I40" s="13"/>
    </row>
    <row r="41" spans="2:9" ht="12.75" customHeight="1">
      <c r="B41" s="9" t="s">
        <v>50</v>
      </c>
      <c r="C41" s="10"/>
      <c r="D41" s="10"/>
      <c r="E41" s="10"/>
      <c r="F41" s="10"/>
      <c r="G41" s="11"/>
      <c r="H41" s="12">
        <v>117624.81</v>
      </c>
      <c r="I41" s="13"/>
    </row>
    <row r="42" spans="2:9" ht="12.75" customHeight="1">
      <c r="B42" s="9" t="s">
        <v>51</v>
      </c>
      <c r="C42" s="10"/>
      <c r="D42" s="10"/>
      <c r="E42" s="10"/>
      <c r="F42" s="10"/>
      <c r="G42" s="11"/>
      <c r="H42" s="12">
        <v>105103.44</v>
      </c>
      <c r="I42" s="13"/>
    </row>
    <row r="43" spans="2:9" ht="12.75" customHeight="1">
      <c r="B43" s="9" t="s">
        <v>52</v>
      </c>
      <c r="C43" s="10"/>
      <c r="D43" s="10"/>
      <c r="E43" s="10"/>
      <c r="F43" s="10"/>
      <c r="G43" s="11"/>
      <c r="H43" s="12">
        <v>108019.14</v>
      </c>
      <c r="I43" s="13"/>
    </row>
    <row r="44" spans="2:9" ht="12.75" hidden="1" customHeight="1">
      <c r="B44" s="9" t="s">
        <v>53</v>
      </c>
      <c r="C44" s="10"/>
      <c r="D44" s="10"/>
      <c r="E44" s="10"/>
      <c r="F44" s="10"/>
      <c r="G44" s="11"/>
      <c r="H44" s="12">
        <v>0</v>
      </c>
      <c r="I44" s="13"/>
    </row>
    <row r="45" spans="2:9" ht="12.75" hidden="1" customHeight="1">
      <c r="B45" s="9" t="s">
        <v>54</v>
      </c>
      <c r="C45" s="10"/>
      <c r="D45" s="10"/>
      <c r="E45" s="10"/>
      <c r="F45" s="10"/>
      <c r="G45" s="11"/>
      <c r="H45" s="12">
        <v>0</v>
      </c>
      <c r="I45" s="13"/>
    </row>
    <row r="46" spans="2:9" ht="12.75" hidden="1" customHeight="1">
      <c r="B46" s="9" t="s">
        <v>55</v>
      </c>
      <c r="C46" s="10"/>
      <c r="D46" s="10"/>
      <c r="E46" s="10"/>
      <c r="F46" s="10"/>
      <c r="G46" s="11"/>
      <c r="H46" s="12">
        <v>0</v>
      </c>
      <c r="I46" s="13"/>
    </row>
    <row r="47" spans="2:9" ht="12.75" hidden="1" customHeight="1">
      <c r="B47" s="9" t="s">
        <v>56</v>
      </c>
      <c r="C47" s="10"/>
      <c r="D47" s="10"/>
      <c r="E47" s="10"/>
      <c r="F47" s="10"/>
      <c r="G47" s="11"/>
      <c r="H47" s="12">
        <v>0</v>
      </c>
      <c r="I47" s="13"/>
    </row>
    <row r="48" spans="2:9" ht="12.75" hidden="1" customHeight="1">
      <c r="B48" s="9" t="s">
        <v>57</v>
      </c>
      <c r="C48" s="10"/>
      <c r="D48" s="10"/>
      <c r="E48" s="10"/>
      <c r="F48" s="10"/>
      <c r="G48" s="11"/>
      <c r="H48" s="12">
        <v>0</v>
      </c>
      <c r="I48" s="13"/>
    </row>
    <row r="49" spans="2:10" ht="12.75" customHeight="1">
      <c r="B49" s="9" t="s">
        <v>58</v>
      </c>
      <c r="C49" s="10"/>
      <c r="D49" s="10"/>
      <c r="E49" s="10"/>
      <c r="F49" s="10"/>
      <c r="G49" s="11"/>
      <c r="H49" s="12">
        <v>105103.44</v>
      </c>
      <c r="I49" s="13"/>
    </row>
    <row r="50" spans="2:10" ht="12.75" customHeight="1">
      <c r="B50" s="9" t="s">
        <v>59</v>
      </c>
      <c r="C50" s="10"/>
      <c r="D50" s="10"/>
      <c r="E50" s="10"/>
      <c r="F50" s="10"/>
      <c r="G50" s="11"/>
      <c r="H50" s="12">
        <v>108019.14</v>
      </c>
      <c r="I50" s="13"/>
    </row>
    <row r="51" spans="2:10" ht="12.75" customHeight="1">
      <c r="B51" s="9" t="s">
        <v>60</v>
      </c>
      <c r="C51" s="10"/>
      <c r="D51" s="10"/>
      <c r="E51" s="10"/>
      <c r="F51" s="10"/>
      <c r="G51" s="11"/>
      <c r="H51" s="12">
        <v>-12521.37</v>
      </c>
      <c r="I51" s="13"/>
      <c r="J51" s="5"/>
    </row>
    <row r="52" spans="2:10" ht="12.75" customHeight="1">
      <c r="B52" s="9" t="s">
        <v>61</v>
      </c>
      <c r="C52" s="10"/>
      <c r="D52" s="10"/>
      <c r="E52" s="10"/>
      <c r="F52" s="10"/>
      <c r="G52" s="11"/>
      <c r="H52" s="12">
        <v>57710.29</v>
      </c>
      <c r="I52" s="13"/>
    </row>
    <row r="53" spans="2:10" ht="12.75" customHeight="1">
      <c r="B53" s="9" t="s">
        <v>62</v>
      </c>
      <c r="C53" s="10"/>
      <c r="D53" s="10"/>
      <c r="E53" s="10"/>
      <c r="F53" s="10"/>
      <c r="G53" s="11"/>
      <c r="H53" s="12">
        <v>57710.29</v>
      </c>
      <c r="I53" s="13"/>
    </row>
    <row r="54" spans="2:10" ht="12.75" customHeight="1">
      <c r="B54" s="6"/>
      <c r="C54" s="6"/>
      <c r="D54" s="6"/>
      <c r="E54" s="6"/>
      <c r="F54" s="6"/>
      <c r="G54" s="6"/>
      <c r="H54" s="7"/>
      <c r="I54" s="7"/>
    </row>
    <row r="55" spans="2:10" ht="12.75" customHeight="1">
      <c r="B55" s="6"/>
      <c r="C55" s="6"/>
      <c r="D55" s="6"/>
      <c r="E55" s="6"/>
      <c r="F55" s="6"/>
      <c r="G55" s="6"/>
      <c r="H55" s="7"/>
      <c r="I55" s="7"/>
    </row>
    <row r="56" spans="2:10" s="8" customFormat="1"/>
  </sheetData>
  <mergeCells count="98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6:G16"/>
    <mergeCell ref="H16:I16"/>
    <mergeCell ref="B17:G17"/>
    <mergeCell ref="H17:I17"/>
    <mergeCell ref="B18:G18"/>
    <mergeCell ref="H18:I18"/>
    <mergeCell ref="B22:G22"/>
    <mergeCell ref="H22:I22"/>
    <mergeCell ref="B23:G23"/>
    <mergeCell ref="H23:I23"/>
    <mergeCell ref="B24:G24"/>
    <mergeCell ref="H24:I24"/>
    <mergeCell ref="B19:G19"/>
    <mergeCell ref="H19:I19"/>
    <mergeCell ref="B12:G12"/>
    <mergeCell ref="H12:I12"/>
    <mergeCell ref="B14:G14"/>
    <mergeCell ref="H14:I14"/>
    <mergeCell ref="B15:G15"/>
    <mergeCell ref="H15:I15"/>
    <mergeCell ref="B13:G13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4679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592.6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-266625.01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2019-03-16T06:16:50Z</cp:lastPrinted>
  <dcterms:created xsi:type="dcterms:W3CDTF">2013-02-11T07:55:36Z</dcterms:created>
  <dcterms:modified xsi:type="dcterms:W3CDTF">2019-03-25T12:03:17Z</dcterms:modified>
</cp:coreProperties>
</file>