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<sst xmlns="http://schemas.openxmlformats.org/spreadsheetml/2006/main" count="63" uniqueCount="63">
  <si>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</si>
  <si>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</si>
  <si>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</si>
  <si>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</si>
  <si>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</si>
  <si>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</si>
  <si>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</si>
  <si>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</si>
  <si>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</si>
  <si>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</si>
  <si>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</si>
  <si>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</si>
  <si>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</si>
  <si>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ул.Хмельницкого, 47</t>
  </si>
  <si>
    <t>01.01.2020г.</t>
  </si>
  <si>
    <t>31.12.2020г.</t>
  </si>
  <si>
    <t>Шамматов И.Т.</t>
  </si>
  <si>
    <t>Query3</t>
  </si>
  <si>
    <t>1961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</si>
  <si>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</si>
  <si>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</si>
  <si>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</si>
  <si>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</si>
  <si>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</si>
  <si>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</si>
  <si>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</si>
  <si>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</si>
  <si>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</si>
  <si>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</si>
  <si>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</si>
  <si>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</si>
  <si>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</si>
  <si>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</si>
  <si>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</si>
  <si>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</si>
  <si>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</si>
  <si>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</si>
  <si>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</si>
  <si>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</si>
  <si>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</si>
  <si>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</si>
  <si>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</si>
  <si>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</si>
  <si>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</si>
  <si>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</si>
  <si>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</si>
  <si>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</si>
  <si>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--Кронирование деревьев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</si>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</sst>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2"/>
  <sheetViews>
    <sheetView tabSelected="1" zoomScalePageLayoutView="0" workbookViewId="0" topLeftCell="A16">
      <selection activeCell="K47" sqref="K4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ул.Хмельницкого, 47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3" t="s">
        <v>5</v>
      </c>
      <c r="C5" s="13"/>
      <c r="D5" s="13"/>
      <c r="E5" s="13"/>
      <c r="F5" s="13"/>
      <c r="G5" s="13"/>
      <c r="H5" s="12" t="str">
        <f>Query3_GODPOSTR</f>
        <v>1961</v>
      </c>
      <c r="I5" s="12"/>
    </row>
    <row r="6" spans="2:9" ht="12.75">
      <c r="B6" s="13" t="s">
        <v>6</v>
      </c>
      <c r="C6" s="13"/>
      <c r="D6" s="13"/>
      <c r="E6" s="13"/>
      <c r="F6" s="13"/>
      <c r="G6" s="13"/>
      <c r="H6" s="12">
        <f>Query3_TOTALAREA</f>
        <v>571.5</v>
      </c>
      <c r="I6" s="12"/>
    </row>
    <row r="7" spans="2:9" ht="12.75">
      <c r="B7" s="14" t="s">
        <v>10</v>
      </c>
      <c r="C7" s="15"/>
      <c r="D7" s="15"/>
      <c r="E7" s="15"/>
      <c r="F7" s="15"/>
      <c r="G7" s="16"/>
      <c r="H7" s="12">
        <f>Query3_AREANEJIL</f>
        <v>0</v>
      </c>
      <c r="I7" s="12"/>
    </row>
    <row r="8" spans="2:9" ht="12.75">
      <c r="B8" s="13" t="s">
        <v>7</v>
      </c>
      <c r="C8" s="13"/>
      <c r="D8" s="13"/>
      <c r="E8" s="13"/>
      <c r="F8" s="13"/>
      <c r="G8" s="13"/>
      <c r="H8" s="12" t="str">
        <f>Query3_ETAG</f>
        <v>2</v>
      </c>
      <c r="I8" s="12"/>
    </row>
    <row r="9" spans="2:9" ht="12.75">
      <c r="B9" s="13" t="s">
        <v>8</v>
      </c>
      <c r="C9" s="13"/>
      <c r="D9" s="13"/>
      <c r="E9" s="13"/>
      <c r="F9" s="13"/>
      <c r="G9" s="13"/>
      <c r="H9" s="12" t="str">
        <f>Query3_KOLVOFLAT</f>
        <v>16</v>
      </c>
      <c r="I9" s="12"/>
    </row>
    <row r="10" spans="2:9" ht="12.75">
      <c r="B10" s="13" t="s">
        <v>9</v>
      </c>
      <c r="C10" s="13"/>
      <c r="D10" s="13"/>
      <c r="E10" s="13"/>
      <c r="F10" s="13"/>
      <c r="G10" s="13"/>
      <c r="H10" s="17">
        <f>Query4_SALDO</f>
        <v>-680611.7</v>
      </c>
      <c r="I10" s="17"/>
    </row>
    <row r="11" spans="2:9" ht="15">
      <c r="B11" s="18" t="s">
        <v>3</v>
      </c>
      <c r="C11" s="18"/>
      <c r="D11" s="18"/>
      <c r="E11" s="18"/>
      <c r="F11" s="18"/>
      <c r="G11" s="18"/>
      <c r="H11" s="18" t="s">
        <v>4</v>
      </c>
      <c r="I11" s="18"/>
    </row>
    <row r="12" spans="2:9" ht="12.75" customHeight="1">
      <c r="B12" s="6" t="s">
        <v>23</v>
      </c>
      <c r="C12" s="7"/>
      <c r="D12" s="7"/>
      <c r="E12" s="7"/>
      <c r="F12" s="7"/>
      <c r="G12" s="8"/>
      <c r="H12" s="9">
        <v>9309.52</v>
      </c>
      <c r="I12" s="10"/>
    </row>
    <row r="13" spans="2:9" ht="12.75" customHeight="1">
      <c r="B13" s="6" t="s">
        <v>24</v>
      </c>
      <c r="C13" s="7"/>
      <c r="D13" s="7"/>
      <c r="E13" s="7"/>
      <c r="F13" s="7"/>
      <c r="G13" s="8"/>
      <c r="H13" s="9">
        <v>1949.16</v>
      </c>
      <c r="I13" s="10"/>
    </row>
    <row r="14" spans="2:9" ht="12.75" customHeight="1">
      <c r="B14" s="6" t="s">
        <v>25</v>
      </c>
      <c r="C14" s="7"/>
      <c r="D14" s="7"/>
      <c r="E14" s="7"/>
      <c r="F14" s="7"/>
      <c r="G14" s="8"/>
      <c r="H14" s="9">
        <v>2205</v>
      </c>
      <c r="I14" s="10"/>
    </row>
    <row r="15" spans="2:9" ht="12.75" customHeight="1">
      <c r="B15" s="6" t="s">
        <v>26</v>
      </c>
      <c r="C15" s="7"/>
      <c r="D15" s="7"/>
      <c r="E15" s="7"/>
      <c r="F15" s="7"/>
      <c r="G15" s="8"/>
      <c r="H15" s="9">
        <v>5155.36</v>
      </c>
      <c r="I15" s="10"/>
    </row>
    <row r="16" spans="2:9" ht="12.75" customHeight="1">
      <c r="B16" s="6" t="s">
        <v>27</v>
      </c>
      <c r="C16" s="7"/>
      <c r="D16" s="7"/>
      <c r="E16" s="7"/>
      <c r="F16" s="7"/>
      <c r="G16" s="8"/>
      <c r="H16" s="9">
        <v>45660.69</v>
      </c>
      <c r="I16" s="10"/>
    </row>
    <row r="17" spans="2:9" ht="12.75" customHeight="1">
      <c r="B17" s="6" t="s">
        <v>28</v>
      </c>
      <c r="C17" s="7"/>
      <c r="D17" s="7"/>
      <c r="E17" s="7"/>
      <c r="F17" s="7"/>
      <c r="G17" s="8"/>
      <c r="H17" s="9">
        <v>3127.2</v>
      </c>
      <c r="I17" s="10"/>
    </row>
    <row r="18" spans="2:9" ht="12.75" customHeight="1">
      <c r="B18" s="6" t="s">
        <v>29</v>
      </c>
      <c r="C18" s="7"/>
      <c r="D18" s="7"/>
      <c r="E18" s="7"/>
      <c r="F18" s="7"/>
      <c r="G18" s="8"/>
      <c r="H18" s="9">
        <v>10782.8</v>
      </c>
      <c r="I18" s="10"/>
    </row>
    <row r="19" spans="2:9" ht="12.75" customHeight="1">
      <c r="B19" s="6" t="s">
        <v>30</v>
      </c>
      <c r="C19" s="7"/>
      <c r="D19" s="7"/>
      <c r="E19" s="7"/>
      <c r="F19" s="7"/>
      <c r="G19" s="8"/>
      <c r="H19" s="9">
        <v>13907.85</v>
      </c>
      <c r="I19" s="10"/>
    </row>
    <row r="20" spans="2:9" ht="12.75" customHeight="1">
      <c r="B20" s="6" t="s">
        <v>31</v>
      </c>
      <c r="C20" s="7"/>
      <c r="D20" s="7"/>
      <c r="E20" s="7"/>
      <c r="F20" s="7"/>
      <c r="G20" s="8"/>
      <c r="H20" s="9">
        <v>1861.15</v>
      </c>
      <c r="I20" s="10"/>
    </row>
    <row r="21" spans="2:9" ht="12.75" customHeight="1">
      <c r="B21" s="6" t="s">
        <v>32</v>
      </c>
      <c r="C21" s="7"/>
      <c r="D21" s="7"/>
      <c r="E21" s="7"/>
      <c r="F21" s="7"/>
      <c r="G21" s="8"/>
      <c r="H21" s="9">
        <v>15981.69</v>
      </c>
      <c r="I21" s="10"/>
    </row>
    <row r="22" spans="2:9" ht="12.75" customHeight="1">
      <c r="B22" s="6" t="s">
        <v>33</v>
      </c>
      <c r="C22" s="7"/>
      <c r="D22" s="7"/>
      <c r="E22" s="7"/>
      <c r="F22" s="7"/>
      <c r="G22" s="8"/>
      <c r="H22" s="9">
        <v>12176</v>
      </c>
      <c r="I22" s="10"/>
    </row>
    <row r="23" spans="2:9" ht="12.75" customHeight="1">
      <c r="B23" s="6" t="s">
        <v>34</v>
      </c>
      <c r="C23" s="7"/>
      <c r="D23" s="7"/>
      <c r="E23" s="7"/>
      <c r="F23" s="7"/>
      <c r="G23" s="8"/>
      <c r="H23" s="9">
        <v>119.25</v>
      </c>
      <c r="I23" s="10"/>
    </row>
    <row r="24" spans="2:9" ht="12.75" customHeight="1">
      <c r="B24" s="6" t="s">
        <v>35</v>
      </c>
      <c r="C24" s="7"/>
      <c r="D24" s="7"/>
      <c r="E24" s="7"/>
      <c r="F24" s="7"/>
      <c r="G24" s="8"/>
      <c r="H24" s="9">
        <v>687.12</v>
      </c>
      <c r="I24" s="10"/>
    </row>
    <row r="25" spans="2:9" ht="12.75" customHeight="1">
      <c r="B25" s="6" t="s">
        <v>36</v>
      </c>
      <c r="C25" s="7"/>
      <c r="D25" s="7"/>
      <c r="E25" s="7"/>
      <c r="F25" s="7"/>
      <c r="G25" s="8"/>
      <c r="H25" s="9">
        <v>303.48</v>
      </c>
      <c r="I25" s="10"/>
    </row>
    <row r="26" spans="2:9" ht="12.75" customHeight="1">
      <c r="B26" s="6" t="s">
        <v>37</v>
      </c>
      <c r="C26" s="7"/>
      <c r="D26" s="7"/>
      <c r="E26" s="7"/>
      <c r="F26" s="7"/>
      <c r="G26" s="8"/>
      <c r="H26" s="9">
        <v>894.96</v>
      </c>
      <c r="I26" s="10"/>
    </row>
    <row r="27" spans="2:9" ht="12.75" customHeight="1">
      <c r="B27" s="6" t="s">
        <v>38</v>
      </c>
      <c r="C27" s="7"/>
      <c r="D27" s="7"/>
      <c r="E27" s="7"/>
      <c r="F27" s="7"/>
      <c r="G27" s="8"/>
      <c r="H27" s="9">
        <v>2172.76</v>
      </c>
      <c r="I27" s="10"/>
    </row>
    <row r="28" spans="2:9" ht="12.75" customHeight="1">
      <c r="B28" s="6" t="s">
        <v>39</v>
      </c>
      <c r="C28" s="7"/>
      <c r="D28" s="7"/>
      <c r="E28" s="7"/>
      <c r="F28" s="7"/>
      <c r="G28" s="8"/>
      <c r="H28" s="9">
        <v>7998.43</v>
      </c>
      <c r="I28" s="10"/>
    </row>
    <row r="29" spans="2:9" ht="12.75" customHeight="1">
      <c r="B29" s="6" t="s">
        <v>40</v>
      </c>
      <c r="C29" s="7"/>
      <c r="D29" s="7"/>
      <c r="E29" s="7"/>
      <c r="F29" s="7"/>
      <c r="G29" s="8"/>
      <c r="H29" s="9">
        <v>14811.8</v>
      </c>
      <c r="I29" s="10"/>
    </row>
    <row r="30" spans="2:9" ht="12.75" customHeight="1">
      <c r="B30" s="6" t="s">
        <v>41</v>
      </c>
      <c r="C30" s="7"/>
      <c r="D30" s="7"/>
      <c r="E30" s="7"/>
      <c r="F30" s="7"/>
      <c r="G30" s="8"/>
      <c r="H30" s="9">
        <v>14811.8</v>
      </c>
      <c r="I30" s="10"/>
    </row>
    <row r="31" spans="2:9" ht="12.75" customHeight="1">
      <c r="B31" s="6" t="s">
        <v>42</v>
      </c>
      <c r="C31" s="7"/>
      <c r="D31" s="7"/>
      <c r="E31" s="7"/>
      <c r="F31" s="7"/>
      <c r="G31" s="8"/>
      <c r="H31" s="9">
        <v>91676.19</v>
      </c>
      <c r="I31" s="10"/>
    </row>
    <row r="32" spans="2:9" ht="12.75" customHeight="1">
      <c r="B32" s="6" t="s">
        <v>43</v>
      </c>
      <c r="C32" s="7"/>
      <c r="D32" s="7"/>
      <c r="E32" s="7"/>
      <c r="F32" s="7"/>
      <c r="G32" s="8"/>
      <c r="H32" s="9">
        <v>1787.15</v>
      </c>
      <c r="I32" s="10"/>
    </row>
    <row r="33" spans="2:9" ht="12.75" customHeight="1">
      <c r="B33" s="6" t="s">
        <v>44</v>
      </c>
      <c r="C33" s="7"/>
      <c r="D33" s="7"/>
      <c r="E33" s="7"/>
      <c r="F33" s="7"/>
      <c r="G33" s="8"/>
      <c r="H33" s="9">
        <v>16257.17</v>
      </c>
      <c r="I33" s="10"/>
    </row>
    <row r="34" spans="2:9" ht="12.75" customHeight="1">
      <c r="B34" s="6" t="s">
        <v>45</v>
      </c>
      <c r="C34" s="7"/>
      <c r="D34" s="7"/>
      <c r="E34" s="7"/>
      <c r="F34" s="7"/>
      <c r="G34" s="8"/>
      <c r="H34" s="9">
        <v>73631.87</v>
      </c>
      <c r="I34" s="10"/>
    </row>
    <row r="35" spans="2:9" ht="12.75" customHeight="1">
      <c r="B35" s="6" t="s">
        <v>46</v>
      </c>
      <c r="C35" s="7"/>
      <c r="D35" s="7"/>
      <c r="E35" s="7"/>
      <c r="F35" s="7"/>
      <c r="G35" s="8"/>
      <c r="H35" s="9">
        <v>36925.8</v>
      </c>
      <c r="I35" s="10"/>
    </row>
    <row r="36" spans="2:9" ht="12.75" customHeight="1">
      <c r="B36" s="6" t="s">
        <v>47</v>
      </c>
      <c r="C36" s="7"/>
      <c r="D36" s="7"/>
      <c r="E36" s="7"/>
      <c r="F36" s="7"/>
      <c r="G36" s="8"/>
      <c r="H36" s="9">
        <v>36925.8</v>
      </c>
      <c r="I36" s="10"/>
    </row>
    <row r="37" spans="2:9" ht="12.75" customHeight="1">
      <c r="B37" s="6" t="s">
        <v>48</v>
      </c>
      <c r="C37" s="7"/>
      <c r="D37" s="7"/>
      <c r="E37" s="7"/>
      <c r="F37" s="7"/>
      <c r="G37" s="8"/>
      <c r="H37" s="9">
        <v>4374.19</v>
      </c>
      <c r="I37" s="10"/>
    </row>
    <row r="38" spans="2:9" ht="12.75" customHeight="1">
      <c r="B38" s="6" t="s">
        <v>49</v>
      </c>
      <c r="C38" s="7"/>
      <c r="D38" s="7"/>
      <c r="E38" s="7"/>
      <c r="F38" s="7"/>
      <c r="G38" s="8"/>
      <c r="H38" s="9">
        <v>686.4</v>
      </c>
      <c r="I38" s="10"/>
    </row>
    <row r="39" spans="2:9" ht="12.75" customHeight="1">
      <c r="B39" s="6" t="s">
        <v>50</v>
      </c>
      <c r="C39" s="7"/>
      <c r="D39" s="7"/>
      <c r="E39" s="7"/>
      <c r="F39" s="7"/>
      <c r="G39" s="8"/>
      <c r="H39" s="9">
        <v>2650.55</v>
      </c>
      <c r="I39" s="10"/>
    </row>
    <row r="40" spans="2:9" ht="12.75" customHeight="1">
      <c r="B40" s="6" t="s">
        <v>51</v>
      </c>
      <c r="C40" s="7"/>
      <c r="D40" s="7"/>
      <c r="E40" s="7"/>
      <c r="F40" s="7"/>
      <c r="G40" s="8"/>
      <c r="H40" s="9">
        <v>1037.24</v>
      </c>
      <c r="I40" s="10"/>
    </row>
    <row r="41" spans="2:9" ht="12.75" customHeight="1">
      <c r="B41" s="11" t="s">
        <v>62</v>
      </c>
      <c r="C41" s="7"/>
      <c r="D41" s="7"/>
      <c r="E41" s="7"/>
      <c r="F41" s="7"/>
      <c r="G41" s="8"/>
      <c r="H41" s="9">
        <v>5185.05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220119.24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97932.3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90267.46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164.16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164.1</v>
      </c>
      <c r="I46" s="10"/>
    </row>
    <row r="47" spans="2:11" ht="12.75" customHeight="1">
      <c r="B47" s="6" t="s">
        <v>57</v>
      </c>
      <c r="C47" s="7"/>
      <c r="D47" s="7"/>
      <c r="E47" s="7"/>
      <c r="F47" s="7"/>
      <c r="G47" s="8"/>
      <c r="H47" s="9">
        <v>98096.46</v>
      </c>
      <c r="I47" s="10"/>
      <c r="K47" s="19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90431.56</v>
      </c>
      <c r="I48" s="10"/>
    </row>
    <row r="49" spans="2:9" ht="12.75" customHeight="1">
      <c r="B49" s="6" t="s">
        <v>59</v>
      </c>
      <c r="C49" s="7"/>
      <c r="D49" s="7"/>
      <c r="E49" s="7"/>
      <c r="F49" s="7"/>
      <c r="G49" s="8"/>
      <c r="H49" s="9">
        <v>-122022.77999999998</v>
      </c>
      <c r="I49" s="10"/>
    </row>
    <row r="50" spans="2:9" ht="12.75" customHeight="1">
      <c r="B50" s="6" t="s">
        <v>60</v>
      </c>
      <c r="C50" s="7"/>
      <c r="D50" s="7"/>
      <c r="E50" s="7"/>
      <c r="F50" s="7"/>
      <c r="G50" s="8"/>
      <c r="H50" s="9">
        <v>16114.3</v>
      </c>
      <c r="I50" s="10"/>
    </row>
    <row r="51" spans="2:9" ht="12.75" customHeight="1">
      <c r="B51" s="6" t="s">
        <v>61</v>
      </c>
      <c r="C51" s="7"/>
      <c r="D51" s="7"/>
      <c r="E51" s="7"/>
      <c r="F51" s="7"/>
      <c r="G51" s="8"/>
      <c r="H51" s="9">
        <v>14721.61</v>
      </c>
      <c r="I51" s="10"/>
    </row>
    <row r="52" spans="2:7" ht="15">
      <c r="B52" s="2"/>
      <c r="C52" s="2"/>
      <c r="D52" s="2"/>
      <c r="E52" s="2"/>
      <c r="F52" s="2"/>
      <c r="G52" s="2"/>
    </row>
  </sheetData>
  <sheetProtection/>
  <mergeCells count="94">
    <mergeCell ref="H14:I14"/>
    <mergeCell ref="B15:G15"/>
    <mergeCell ref="H15:I15"/>
    <mergeCell ref="B16:G16"/>
    <mergeCell ref="B14:G14"/>
    <mergeCell ref="H6:I6"/>
    <mergeCell ref="H8:I8"/>
    <mergeCell ref="H9:I9"/>
    <mergeCell ref="B7:G7"/>
    <mergeCell ref="H7:I7"/>
    <mergeCell ref="H10:I10"/>
    <mergeCell ref="B11:G11"/>
    <mergeCell ref="H11:I11"/>
    <mergeCell ref="H13:I13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0:G50"/>
    <mergeCell ref="H50:I50"/>
    <mergeCell ref="B51:G51"/>
    <mergeCell ref="H51:I51"/>
    <mergeCell ref="B47:G47"/>
    <mergeCell ref="H47:I47"/>
    <mergeCell ref="B48:G48"/>
    <mergeCell ref="H48:I48"/>
    <mergeCell ref="B49:G49"/>
    <mergeCell ref="H49:I4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3645</v>
      </c>
      <c r="C6" s="4" t="s">
        <v>13</v>
      </c>
      <c r="D6" s="4" t="s">
        <v>14</v>
      </c>
      <c r="E6" s="4" t="s">
        <v>15</v>
      </c>
      <c r="F6" s="5">
        <v>43831</v>
      </c>
      <c r="G6" s="5">
        <v>44196</v>
      </c>
      <c r="H6" s="4" t="s">
        <v>16</v>
      </c>
    </row>
    <row r="7" spans="1:6" ht="12.75">
      <c r="A7" t="s">
        <v>17</v>
      </c>
      <c r="B7" s="4" t="s">
        <v>18</v>
      </c>
      <c r="C7">
        <v>571.5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-680611.7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2021-03-11T13:12:19Z</cp:lastPrinted>
  <dcterms:created xsi:type="dcterms:W3CDTF">2013-02-11T07:55:36Z</dcterms:created>
  <dcterms:modified xsi:type="dcterms:W3CDTF">2021-03-13T09:08:15Z</dcterms:modified>
  <cp:category/>
  <cp:version/>
  <cp:contentType/>
  <cp:contentStatus/>
</cp:coreProperties>
</file>