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<sst xmlns="http://schemas.openxmlformats.org/spreadsheetml/2006/main" count="70" uniqueCount="70">
  <si>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</si>
  <si>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</si>
  <si>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</si>
  <si>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</si>
  <si>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</si>
  <si>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</si>
  <si>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</si>
  <si>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</si>
  <si>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</si>
  <si>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</si>
  <si>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</si>
  <si>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</si>
  <si>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</si>
  <si>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61</t>
  </si>
  <si>
    <t>01.01.2018г.</t>
  </si>
  <si>
    <t>31.12.2018г.</t>
  </si>
  <si>
    <t>Шамматов И.Т.</t>
  </si>
  <si>
    <t>Query3</t>
  </si>
  <si>
    <t>1959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</si>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</sst>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9"/>
  <sheetViews>
    <sheetView tabSelected="1" topLeftCell="A46" workbookViewId="0">
      <selection activeCell="B61" sqref="B61:I68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61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5" t="s">
        <v>5</v>
      </c>
      <c r="C5" s="15"/>
      <c r="D5" s="15"/>
      <c r="E5" s="15"/>
      <c r="F5" s="15"/>
      <c r="G5" s="15"/>
      <c r="H5" s="13" t="str">
        <f>Query3_GODPOSTR</f>
        <v>1959</v>
      </c>
      <c r="I5" s="13"/>
    </row>
    <row r="6" spans="2:9">
      <c r="B6" s="15" t="s">
        <v>6</v>
      </c>
      <c r="C6" s="15"/>
      <c r="D6" s="15"/>
      <c r="E6" s="15"/>
      <c r="F6" s="15"/>
      <c r="G6" s="15"/>
      <c r="H6" s="13">
        <f>Query3_TOTALAREA</f>
        <v>3178</v>
      </c>
      <c r="I6" s="13"/>
    </row>
    <row r="7" spans="2:9">
      <c r="B7" s="10" t="s">
        <v>10</v>
      </c>
      <c r="C7" s="11"/>
      <c r="D7" s="11"/>
      <c r="E7" s="11"/>
      <c r="F7" s="11"/>
      <c r="G7" s="12"/>
      <c r="H7" s="13">
        <f>Query3_AREANEJIL</f>
        <v>317.10000000000002</v>
      </c>
      <c r="I7" s="13"/>
    </row>
    <row r="8" spans="2:9">
      <c r="B8" s="15" t="s">
        <v>7</v>
      </c>
      <c r="C8" s="15"/>
      <c r="D8" s="15"/>
      <c r="E8" s="15"/>
      <c r="F8" s="15"/>
      <c r="G8" s="15"/>
      <c r="H8" s="13" t="str">
        <f>Query3_ETAG</f>
        <v>5</v>
      </c>
      <c r="I8" s="13"/>
    </row>
    <row r="9" spans="2:9">
      <c r="B9" s="15" t="s">
        <v>8</v>
      </c>
      <c r="C9" s="15"/>
      <c r="D9" s="15"/>
      <c r="E9" s="15"/>
      <c r="F9" s="15"/>
      <c r="G9" s="15"/>
      <c r="H9" s="13" t="str">
        <f>Query3_KOLVOFLAT</f>
        <v>80</v>
      </c>
      <c r="I9" s="13"/>
    </row>
    <row r="10" spans="2:9">
      <c r="B10" s="15" t="s">
        <v>9</v>
      </c>
      <c r="C10" s="15"/>
      <c r="D10" s="15"/>
      <c r="E10" s="15"/>
      <c r="F10" s="15"/>
      <c r="G10" s="15"/>
      <c r="H10" s="16">
        <f>Query4_SALDO</f>
        <v>-62477.85</v>
      </c>
      <c r="I10" s="16"/>
    </row>
    <row r="11" spans="2:9" ht="13.8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28619.43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23497.55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1774.42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3347.46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183582.68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14790.36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21762.94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24958.91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48952.45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73118.02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94594.17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0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32844.559999999998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1755.9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3107.04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1484.56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6906.27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8646.43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13559.32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22667.73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3622.36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75015.899999999994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75015.899999999994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125999.29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10698.86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111764.89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759.93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2775.61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23866.83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1330.31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1608.38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18712.11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2216.0300000000002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33672.11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565350.41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667113.48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563650.43999999994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533549.41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4962.74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4040.05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36325.32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37908.720000000001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0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604938.5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575498.18000000005</v>
      </c>
      <c r="I56" s="9"/>
    </row>
    <row r="57" spans="2:9" ht="12.75" customHeight="1">
      <c r="B57" s="5" t="s">
        <v>67</v>
      </c>
      <c r="C57" s="6"/>
      <c r="D57" s="6"/>
      <c r="E57" s="6"/>
      <c r="F57" s="6"/>
      <c r="G57" s="7"/>
      <c r="H57" s="8">
        <v>-62174.98</v>
      </c>
      <c r="I57" s="9"/>
    </row>
    <row r="58" spans="2:9" ht="12.75" customHeight="1">
      <c r="B58" s="5" t="s">
        <v>68</v>
      </c>
      <c r="C58" s="6"/>
      <c r="D58" s="6"/>
      <c r="E58" s="6"/>
      <c r="F58" s="6"/>
      <c r="G58" s="7"/>
      <c r="H58" s="8">
        <v>945037.61</v>
      </c>
      <c r="I58" s="9"/>
    </row>
    <row r="59" spans="2:9" ht="12.75" customHeight="1">
      <c r="B59" s="5" t="s">
        <v>69</v>
      </c>
      <c r="C59" s="6"/>
      <c r="D59" s="6"/>
      <c r="E59" s="6"/>
      <c r="F59" s="6"/>
      <c r="G59" s="7"/>
      <c r="H59" s="8">
        <v>142794.51999999999</v>
      </c>
      <c r="I59" s="9"/>
    </row>
  </sheetData>
  <mergeCells count="110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4738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3178</v>
      </c>
      <c r="D7" s="3" t="s">
        <v>19</v>
      </c>
      <c r="E7" s="3" t="s">
        <v>20</v>
      </c>
      <c r="F7">
        <v>317.10000000000002</v>
      </c>
    </row>
    <row r="8" spans="1:8">
      <c r="A8" t="s">
        <v>21</v>
      </c>
      <c r="B8">
        <v>-62477.85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2019-03-26T06:28:40Z</cp:lastPrinted>
  <dcterms:created xsi:type="dcterms:W3CDTF">2013-02-11T07:55:36Z</dcterms:created>
  <dcterms:modified xsi:type="dcterms:W3CDTF">2019-03-26T06:28:42Z</dcterms:modified>
</cp:coreProperties>
</file>