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<sst xmlns="http://schemas.openxmlformats.org/spreadsheetml/2006/main" count="69" uniqueCount="66">
  <si>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</si>
  <si>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</si>
  <si>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</si>
  <si>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</si>
  <si>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</si>
  <si>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</si>
  <si>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</si>
  <si>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</si>
  <si>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</si>
  <si>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</si>
  <si>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</si>
  <si>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</si>
  <si>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</si>
  <si>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</si>
  <si>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</si>
  <si>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</si>
  <si>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</si>
  <si>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</si>
  <si>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</si>
  <si>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</si>
  <si>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</si>
  <si>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ул.Кремлевская, 36</t>
  </si>
  <si>
    <t>01.01.2020г.</t>
  </si>
  <si>
    <t>31.12.2020г.</t>
  </si>
  <si>
    <t>Шамматов И.Т.</t>
  </si>
  <si>
    <t>Query3</t>
  </si>
  <si>
    <t>1958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</si>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</sst>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2"/>
  <sheetViews>
    <sheetView tabSelected="1" zoomScalePageLayoutView="0" workbookViewId="0" topLeftCell="A1">
      <selection activeCell="A63" sqref="A63:IV6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ул.Кремлевская, 36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1958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652.2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0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2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20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-274845.46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31</v>
      </c>
      <c r="C12" s="30"/>
      <c r="D12" s="30"/>
      <c r="E12" s="30"/>
      <c r="F12" s="30"/>
      <c r="G12" s="31"/>
      <c r="H12" s="20">
        <v>7370.85</v>
      </c>
      <c r="I12" s="21"/>
    </row>
    <row r="13" spans="2:9" ht="12.75" customHeight="1">
      <c r="B13" s="29" t="s">
        <v>32</v>
      </c>
      <c r="C13" s="30"/>
      <c r="D13" s="30"/>
      <c r="E13" s="30"/>
      <c r="F13" s="30"/>
      <c r="G13" s="31"/>
      <c r="H13" s="20">
        <v>5090.85</v>
      </c>
      <c r="I13" s="21"/>
    </row>
    <row r="14" spans="2:9" ht="12.75" customHeight="1">
      <c r="B14" s="29" t="s">
        <v>33</v>
      </c>
      <c r="C14" s="30"/>
      <c r="D14" s="30"/>
      <c r="E14" s="30"/>
      <c r="F14" s="30"/>
      <c r="G14" s="31"/>
      <c r="H14" s="20">
        <v>2280</v>
      </c>
      <c r="I14" s="21"/>
    </row>
    <row r="15" spans="2:9" ht="12.75" customHeight="1">
      <c r="B15" s="29" t="s">
        <v>34</v>
      </c>
      <c r="C15" s="30"/>
      <c r="D15" s="30"/>
      <c r="E15" s="30"/>
      <c r="F15" s="30"/>
      <c r="G15" s="31"/>
      <c r="H15" s="20">
        <v>45323.03</v>
      </c>
      <c r="I15" s="21"/>
    </row>
    <row r="16" spans="2:9" ht="12.75" customHeight="1">
      <c r="B16" s="29" t="s">
        <v>35</v>
      </c>
      <c r="C16" s="30"/>
      <c r="D16" s="30"/>
      <c r="E16" s="30"/>
      <c r="F16" s="30"/>
      <c r="G16" s="31"/>
      <c r="H16" s="20">
        <v>3568.8</v>
      </c>
      <c r="I16" s="21"/>
    </row>
    <row r="17" spans="2:9" ht="12.75" customHeight="1">
      <c r="B17" s="29" t="s">
        <v>36</v>
      </c>
      <c r="C17" s="30"/>
      <c r="D17" s="30"/>
      <c r="E17" s="30"/>
      <c r="F17" s="30"/>
      <c r="G17" s="31"/>
      <c r="H17" s="20">
        <v>39589.99</v>
      </c>
      <c r="I17" s="21"/>
    </row>
    <row r="18" spans="2:9" ht="12.75" customHeight="1">
      <c r="B18" s="29" t="s">
        <v>37</v>
      </c>
      <c r="C18" s="30"/>
      <c r="D18" s="30"/>
      <c r="E18" s="30"/>
      <c r="F18" s="30"/>
      <c r="G18" s="31"/>
      <c r="H18" s="20">
        <v>2164.24</v>
      </c>
      <c r="I18" s="21"/>
    </row>
    <row r="19" spans="2:9" ht="12.75" customHeight="1">
      <c r="B19" s="29" t="s">
        <v>38</v>
      </c>
      <c r="C19" s="30"/>
      <c r="D19" s="30"/>
      <c r="E19" s="30"/>
      <c r="F19" s="30"/>
      <c r="G19" s="31"/>
      <c r="H19" s="20">
        <v>12753.68</v>
      </c>
      <c r="I19" s="21"/>
    </row>
    <row r="20" spans="2:9" ht="12.75" customHeight="1">
      <c r="B20" s="29" t="s">
        <v>39</v>
      </c>
      <c r="C20" s="30"/>
      <c r="D20" s="30"/>
      <c r="E20" s="30"/>
      <c r="F20" s="30"/>
      <c r="G20" s="31"/>
      <c r="H20" s="20">
        <v>161.4</v>
      </c>
      <c r="I20" s="21"/>
    </row>
    <row r="21" spans="2:9" ht="12.75" customHeight="1">
      <c r="B21" s="29" t="s">
        <v>40</v>
      </c>
      <c r="C21" s="30"/>
      <c r="D21" s="30"/>
      <c r="E21" s="30"/>
      <c r="F21" s="30"/>
      <c r="G21" s="31"/>
      <c r="H21" s="20">
        <v>1120.8</v>
      </c>
      <c r="I21" s="21"/>
    </row>
    <row r="22" spans="2:9" ht="12.75" customHeight="1">
      <c r="B22" s="29" t="s">
        <v>41</v>
      </c>
      <c r="C22" s="30"/>
      <c r="D22" s="30"/>
      <c r="E22" s="30"/>
      <c r="F22" s="30"/>
      <c r="G22" s="31"/>
      <c r="H22" s="20">
        <v>323.71</v>
      </c>
      <c r="I22" s="21"/>
    </row>
    <row r="23" spans="2:9" ht="12.75" customHeight="1">
      <c r="B23" s="29" t="s">
        <v>42</v>
      </c>
      <c r="C23" s="30"/>
      <c r="D23" s="30"/>
      <c r="E23" s="30"/>
      <c r="F23" s="30"/>
      <c r="G23" s="31"/>
      <c r="H23" s="20">
        <v>954.63</v>
      </c>
      <c r="I23" s="21"/>
    </row>
    <row r="24" spans="2:9" ht="12.75" customHeight="1">
      <c r="B24" s="29" t="s">
        <v>43</v>
      </c>
      <c r="C24" s="30"/>
      <c r="D24" s="30"/>
      <c r="E24" s="30"/>
      <c r="F24" s="30"/>
      <c r="G24" s="31"/>
      <c r="H24" s="20">
        <v>281.55</v>
      </c>
      <c r="I24" s="21"/>
    </row>
    <row r="25" spans="2:9" ht="12.75" customHeight="1">
      <c r="B25" s="29" t="s">
        <v>44</v>
      </c>
      <c r="C25" s="30"/>
      <c r="D25" s="30"/>
      <c r="E25" s="30"/>
      <c r="F25" s="30"/>
      <c r="G25" s="31"/>
      <c r="H25" s="20">
        <v>9911.59</v>
      </c>
      <c r="I25" s="21"/>
    </row>
    <row r="26" spans="2:9" ht="12.75" customHeight="1">
      <c r="B26" s="29" t="s">
        <v>45</v>
      </c>
      <c r="C26" s="30"/>
      <c r="D26" s="30"/>
      <c r="E26" s="30"/>
      <c r="F26" s="30"/>
      <c r="G26" s="31"/>
      <c r="H26" s="20">
        <v>14331.26</v>
      </c>
      <c r="I26" s="21"/>
    </row>
    <row r="27" spans="2:9" ht="12.75" customHeight="1">
      <c r="B27" s="29" t="s">
        <v>46</v>
      </c>
      <c r="C27" s="30"/>
      <c r="D27" s="30"/>
      <c r="E27" s="30"/>
      <c r="F27" s="30"/>
      <c r="G27" s="31"/>
      <c r="H27" s="20">
        <v>14331.26</v>
      </c>
      <c r="I27" s="21"/>
    </row>
    <row r="28" spans="2:9" ht="12.75" customHeight="1">
      <c r="B28" s="29" t="s">
        <v>47</v>
      </c>
      <c r="C28" s="30"/>
      <c r="D28" s="30"/>
      <c r="E28" s="30"/>
      <c r="F28" s="30"/>
      <c r="G28" s="31"/>
      <c r="H28" s="20">
        <v>2379.21</v>
      </c>
      <c r="I28" s="21"/>
    </row>
    <row r="29" spans="2:9" ht="12.75" customHeight="1">
      <c r="B29" s="29" t="s">
        <v>48</v>
      </c>
      <c r="C29" s="30"/>
      <c r="D29" s="30"/>
      <c r="E29" s="30"/>
      <c r="F29" s="30"/>
      <c r="G29" s="31"/>
      <c r="H29" s="20">
        <v>2379.21</v>
      </c>
      <c r="I29" s="21"/>
    </row>
    <row r="30" spans="2:9" ht="12.75" customHeight="1">
      <c r="B30" s="29" t="s">
        <v>49</v>
      </c>
      <c r="C30" s="30"/>
      <c r="D30" s="30"/>
      <c r="E30" s="30"/>
      <c r="F30" s="30"/>
      <c r="G30" s="31"/>
      <c r="H30" s="20">
        <v>19378.96</v>
      </c>
      <c r="I30" s="21"/>
    </row>
    <row r="31" spans="2:9" ht="12.75" customHeight="1">
      <c r="B31" s="29" t="s">
        <v>50</v>
      </c>
      <c r="C31" s="30"/>
      <c r="D31" s="30"/>
      <c r="E31" s="30"/>
      <c r="F31" s="30"/>
      <c r="G31" s="31"/>
      <c r="H31" s="20">
        <v>19378.96</v>
      </c>
      <c r="I31" s="21"/>
    </row>
    <row r="32" spans="2:9" ht="12.75" customHeight="1">
      <c r="B32" s="29" t="s">
        <v>51</v>
      </c>
      <c r="C32" s="30"/>
      <c r="D32" s="30"/>
      <c r="E32" s="30"/>
      <c r="F32" s="30"/>
      <c r="G32" s="31"/>
      <c r="H32" s="20">
        <v>3458.02</v>
      </c>
      <c r="I32" s="21"/>
    </row>
    <row r="33" spans="2:9" ht="12.75" customHeight="1">
      <c r="B33" s="29" t="s">
        <v>52</v>
      </c>
      <c r="C33" s="30"/>
      <c r="D33" s="30"/>
      <c r="E33" s="30"/>
      <c r="F33" s="30"/>
      <c r="G33" s="31"/>
      <c r="H33" s="20">
        <v>248.02</v>
      </c>
      <c r="I33" s="21"/>
    </row>
    <row r="34" spans="2:9" ht="12.75" customHeight="1">
      <c r="B34" s="29" t="s">
        <v>53</v>
      </c>
      <c r="C34" s="30"/>
      <c r="D34" s="30"/>
      <c r="E34" s="30"/>
      <c r="F34" s="30"/>
      <c r="G34" s="31"/>
      <c r="H34" s="20">
        <v>54.92</v>
      </c>
      <c r="I34" s="21"/>
    </row>
    <row r="35" spans="2:9" ht="12.75" customHeight="1">
      <c r="B35" s="29" t="s">
        <v>54</v>
      </c>
      <c r="C35" s="30"/>
      <c r="D35" s="30"/>
      <c r="E35" s="30"/>
      <c r="F35" s="30"/>
      <c r="G35" s="31"/>
      <c r="H35" s="20">
        <v>3155.08</v>
      </c>
      <c r="I35" s="21"/>
    </row>
    <row r="36" spans="2:9" ht="12.75" customHeight="1">
      <c r="B36" s="29" t="s">
        <v>55</v>
      </c>
      <c r="C36" s="30"/>
      <c r="D36" s="30"/>
      <c r="E36" s="30"/>
      <c r="F36" s="30"/>
      <c r="G36" s="31"/>
      <c r="H36" s="20">
        <v>5681.02</v>
      </c>
      <c r="I36" s="21"/>
    </row>
    <row r="37" spans="2:9" ht="12.75" customHeight="1">
      <c r="B37" s="29" t="s">
        <v>56</v>
      </c>
      <c r="C37" s="30"/>
      <c r="D37" s="30"/>
      <c r="E37" s="30"/>
      <c r="F37" s="30"/>
      <c r="G37" s="31"/>
      <c r="H37" s="20">
        <v>110676.03</v>
      </c>
      <c r="I37" s="21"/>
    </row>
    <row r="38" spans="2:9" ht="12.75" customHeight="1">
      <c r="B38" s="29" t="s">
        <v>57</v>
      </c>
      <c r="C38" s="30"/>
      <c r="D38" s="30"/>
      <c r="E38" s="30"/>
      <c r="F38" s="30"/>
      <c r="G38" s="31"/>
      <c r="H38" s="20">
        <v>107299.88</v>
      </c>
      <c r="I38" s="21"/>
    </row>
    <row r="39" spans="2:9" ht="12.75" customHeight="1">
      <c r="B39" s="29" t="s">
        <v>58</v>
      </c>
      <c r="C39" s="30"/>
      <c r="D39" s="30"/>
      <c r="E39" s="30"/>
      <c r="F39" s="30"/>
      <c r="G39" s="31"/>
      <c r="H39" s="20">
        <v>75997.45</v>
      </c>
      <c r="I39" s="21"/>
    </row>
    <row r="40" spans="2:9" ht="12.75" customHeight="1">
      <c r="B40" s="29" t="s">
        <v>59</v>
      </c>
      <c r="C40" s="30"/>
      <c r="D40" s="30"/>
      <c r="E40" s="30"/>
      <c r="F40" s="30"/>
      <c r="G40" s="31"/>
      <c r="H40" s="20">
        <v>1568.16</v>
      </c>
      <c r="I40" s="21"/>
    </row>
    <row r="41" spans="2:9" ht="12.75" customHeight="1">
      <c r="B41" s="29" t="s">
        <v>60</v>
      </c>
      <c r="C41" s="30"/>
      <c r="D41" s="30"/>
      <c r="E41" s="30"/>
      <c r="F41" s="30"/>
      <c r="G41" s="31"/>
      <c r="H41" s="20">
        <v>1567.94</v>
      </c>
      <c r="I41" s="21"/>
    </row>
    <row r="42" spans="2:9" ht="12.75" customHeight="1">
      <c r="B42" s="29" t="s">
        <v>61</v>
      </c>
      <c r="C42" s="30"/>
      <c r="D42" s="30"/>
      <c r="E42" s="30"/>
      <c r="F42" s="30"/>
      <c r="G42" s="31"/>
      <c r="H42" s="20">
        <v>108868.04</v>
      </c>
      <c r="I42" s="21"/>
    </row>
    <row r="43" spans="2:9" ht="12.75" customHeight="1">
      <c r="B43" s="29" t="s">
        <v>62</v>
      </c>
      <c r="C43" s="30"/>
      <c r="D43" s="30"/>
      <c r="E43" s="30"/>
      <c r="F43" s="30"/>
      <c r="G43" s="31"/>
      <c r="H43" s="20">
        <v>77565.39</v>
      </c>
      <c r="I43" s="21"/>
    </row>
    <row r="44" spans="2:9" ht="12.75" customHeight="1">
      <c r="B44" s="29" t="s">
        <v>63</v>
      </c>
      <c r="C44" s="30"/>
      <c r="D44" s="30"/>
      <c r="E44" s="30"/>
      <c r="F44" s="30"/>
      <c r="G44" s="31"/>
      <c r="H44" s="20">
        <v>-1807.9900000000052</v>
      </c>
      <c r="I44" s="21"/>
    </row>
    <row r="45" spans="2:9" ht="12.75" customHeight="1">
      <c r="B45" s="29" t="s">
        <v>64</v>
      </c>
      <c r="C45" s="30"/>
      <c r="D45" s="30"/>
      <c r="E45" s="30"/>
      <c r="F45" s="30"/>
      <c r="G45" s="31"/>
      <c r="H45" s="20">
        <v>117441.51</v>
      </c>
      <c r="I45" s="21"/>
    </row>
    <row r="46" spans="2:9" ht="12.75" customHeight="1">
      <c r="B46" s="29" t="s">
        <v>65</v>
      </c>
      <c r="C46" s="30"/>
      <c r="D46" s="30"/>
      <c r="E46" s="30"/>
      <c r="F46" s="30"/>
      <c r="G46" s="31"/>
      <c r="H46" s="20">
        <v>24751.47</v>
      </c>
      <c r="I46" s="21"/>
    </row>
    <row r="47" spans="2:7" ht="15">
      <c r="B47" s="24" t="s">
        <v>11</v>
      </c>
      <c r="C47" s="24"/>
      <c r="D47" s="24"/>
      <c r="E47" s="24"/>
      <c r="F47" s="24"/>
      <c r="G47" s="24"/>
    </row>
    <row r="48" spans="2:7" ht="15">
      <c r="B48" s="3"/>
      <c r="C48" s="3"/>
      <c r="D48" s="3"/>
      <c r="E48" s="3"/>
      <c r="F48" s="3"/>
      <c r="G48" s="3"/>
    </row>
    <row r="49" spans="2:7" ht="15">
      <c r="B49" s="8" t="s">
        <v>12</v>
      </c>
      <c r="C49" s="9" t="s">
        <v>13</v>
      </c>
      <c r="D49" s="6"/>
      <c r="E49" s="6"/>
      <c r="F49" s="6"/>
      <c r="G49" s="3"/>
    </row>
    <row r="50" spans="2:9" ht="12.75">
      <c r="B50" s="17" t="s">
        <v>14</v>
      </c>
      <c r="C50" s="17"/>
      <c r="D50" s="17"/>
      <c r="E50" s="17"/>
      <c r="F50" s="17"/>
      <c r="G50" s="17"/>
      <c r="H50" s="16">
        <f>Query5_S_PR_VODA</f>
        <v>3350.27</v>
      </c>
      <c r="I50" s="16"/>
    </row>
    <row r="51" spans="2:9" ht="12.75">
      <c r="B51" s="17" t="s">
        <v>15</v>
      </c>
      <c r="C51" s="17"/>
      <c r="D51" s="17"/>
      <c r="E51" s="17"/>
      <c r="F51" s="17"/>
      <c r="G51" s="17"/>
      <c r="H51" s="16">
        <f>Query5_S_N_VODA</f>
        <v>1482.42</v>
      </c>
      <c r="I51" s="16"/>
    </row>
    <row r="52" spans="2:9" ht="12.75">
      <c r="B52" s="18" t="s">
        <v>18</v>
      </c>
      <c r="C52" s="18"/>
      <c r="D52" s="18"/>
      <c r="E52" s="18"/>
      <c r="F52" s="18"/>
      <c r="G52" s="18"/>
      <c r="H52" s="16">
        <f>H51-H50</f>
        <v>-1867.85</v>
      </c>
      <c r="I52" s="16"/>
    </row>
    <row r="53" spans="2:9" ht="12.75">
      <c r="B53" s="18"/>
      <c r="C53" s="18"/>
      <c r="D53" s="18"/>
      <c r="E53" s="18"/>
      <c r="F53" s="18"/>
      <c r="G53" s="18"/>
      <c r="H53" s="10"/>
      <c r="I53" s="10"/>
    </row>
    <row r="54" spans="2:3" ht="15">
      <c r="B54" s="4"/>
      <c r="C54" s="5"/>
    </row>
    <row r="55" spans="2:3" ht="15">
      <c r="B55" s="4"/>
      <c r="C55" s="5"/>
    </row>
    <row r="56" spans="2:4" ht="15">
      <c r="B56" s="8" t="s">
        <v>16</v>
      </c>
      <c r="C56" s="11" t="s">
        <v>17</v>
      </c>
      <c r="D56" s="2"/>
    </row>
    <row r="57" spans="2:9" ht="12.75">
      <c r="B57" s="17" t="s">
        <v>14</v>
      </c>
      <c r="C57" s="17"/>
      <c r="D57" s="17"/>
      <c r="E57" s="17"/>
      <c r="F57" s="17"/>
      <c r="G57" s="17"/>
      <c r="H57" s="16">
        <f>Query5_S_PR_ELVO</f>
        <v>1070.76</v>
      </c>
      <c r="I57" s="16"/>
    </row>
    <row r="58" spans="2:9" ht="12.75">
      <c r="B58" s="17" t="s">
        <v>15</v>
      </c>
      <c r="C58" s="17"/>
      <c r="D58" s="17"/>
      <c r="E58" s="17"/>
      <c r="F58" s="17"/>
      <c r="G58" s="17"/>
      <c r="H58" s="16">
        <f>Query5_S_N_ELVO</f>
        <v>805.08</v>
      </c>
      <c r="I58" s="16"/>
    </row>
    <row r="59" spans="2:9" ht="12.75">
      <c r="B59" s="18" t="s">
        <v>18</v>
      </c>
      <c r="C59" s="18"/>
      <c r="D59" s="18"/>
      <c r="E59" s="18"/>
      <c r="F59" s="18"/>
      <c r="G59" s="18"/>
      <c r="H59" s="16">
        <f>H58-H57</f>
        <v>-265.67999999999995</v>
      </c>
      <c r="I59" s="16"/>
    </row>
    <row r="60" spans="2:9" ht="12.75">
      <c r="B60" s="18"/>
      <c r="C60" s="18"/>
      <c r="D60" s="18"/>
      <c r="E60" s="18"/>
      <c r="F60" s="18"/>
      <c r="G60" s="18"/>
      <c r="H60" s="10"/>
      <c r="I60" s="10"/>
    </row>
    <row r="61" spans="2:9" ht="15">
      <c r="B61" s="12"/>
      <c r="C61" s="12"/>
      <c r="D61" s="12"/>
      <c r="E61" s="12"/>
      <c r="F61" s="12"/>
      <c r="G61" s="12"/>
      <c r="H61" s="10"/>
      <c r="I61" s="10"/>
    </row>
    <row r="62" spans="2:7" ht="15">
      <c r="B62" s="7"/>
      <c r="C62" s="7"/>
      <c r="D62" s="7"/>
      <c r="E62" s="7"/>
      <c r="F62" s="7"/>
      <c r="G62" s="7"/>
    </row>
  </sheetData>
  <sheetProtection/>
  <mergeCells count="99">
    <mergeCell ref="B45:G45"/>
    <mergeCell ref="H45:I45"/>
    <mergeCell ref="B46:G46"/>
    <mergeCell ref="H46:I46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52:I52"/>
    <mergeCell ref="H8:I8"/>
    <mergeCell ref="H9:I9"/>
    <mergeCell ref="B47:G47"/>
    <mergeCell ref="B7:G7"/>
    <mergeCell ref="H7:I7"/>
    <mergeCell ref="H10:I10"/>
    <mergeCell ref="H50:I50"/>
    <mergeCell ref="B50:G50"/>
    <mergeCell ref="B11:G11"/>
    <mergeCell ref="H11:I11"/>
    <mergeCell ref="H13:I13"/>
    <mergeCell ref="G52:G53"/>
    <mergeCell ref="B59:F60"/>
    <mergeCell ref="G59:G60"/>
    <mergeCell ref="H14:I14"/>
    <mergeCell ref="B14:G14"/>
    <mergeCell ref="H59:I59"/>
    <mergeCell ref="B57:G57"/>
    <mergeCell ref="B58:G58"/>
    <mergeCell ref="B52:F53"/>
    <mergeCell ref="B51:G51"/>
    <mergeCell ref="H57:I57"/>
    <mergeCell ref="H58:I58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19</v>
      </c>
      <c r="B5" t="e">
        <f>XLR_ERRNAME</f>
        <v>#NAME?</v>
      </c>
    </row>
    <row r="6" spans="1:8" ht="12.75">
      <c r="A6" t="s">
        <v>20</v>
      </c>
      <c r="B6">
        <v>4589</v>
      </c>
      <c r="C6" s="14" t="s">
        <v>21</v>
      </c>
      <c r="D6" s="14" t="s">
        <v>22</v>
      </c>
      <c r="E6" s="14" t="s">
        <v>23</v>
      </c>
      <c r="F6" s="15">
        <v>43831</v>
      </c>
      <c r="G6" s="15">
        <v>44196</v>
      </c>
      <c r="H6" s="14" t="s">
        <v>24</v>
      </c>
    </row>
    <row r="7" spans="1:6" ht="12.75">
      <c r="A7" t="s">
        <v>25</v>
      </c>
      <c r="B7" s="14" t="s">
        <v>26</v>
      </c>
      <c r="C7">
        <v>652.2</v>
      </c>
      <c r="D7" s="14" t="s">
        <v>27</v>
      </c>
      <c r="E7" s="14" t="s">
        <v>28</v>
      </c>
      <c r="F7">
        <v>0</v>
      </c>
    </row>
    <row r="8" spans="1:2" ht="12.75">
      <c r="A8" t="s">
        <v>29</v>
      </c>
      <c r="B8">
        <v>-274845.46</v>
      </c>
    </row>
    <row r="9" spans="1:7" ht="12.75">
      <c r="A9" t="s">
        <v>30</v>
      </c>
      <c r="B9">
        <v>1482.42</v>
      </c>
      <c r="C9">
        <v>3350.27</v>
      </c>
      <c r="F9">
        <v>805.08</v>
      </c>
      <c r="G9">
        <v>1070.76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2021-03-26T05:16:27Z</dcterms:modified>
  <cp:category/>
  <cp:version/>
  <cp:contentType/>
  <cp:contentStatus/>
</cp:coreProperties>
</file>