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'Лист1'!$A$11:$I$50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<sst xmlns="http://schemas.openxmlformats.org/spreadsheetml/2006/main" count="62" uniqueCount="62">
  <si>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</si>
  <si>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</si>
  <si>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</si>
  <si>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</si>
  <si>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</si>
  <si>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</si>
  <si>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</si>
  <si>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</si>
  <si>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</si>
  <si>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</si>
  <si>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4.2, Developer  (build 122-D7)</t>
  </si>
  <si>
    <t>Query2</t>
  </si>
  <si>
    <t>ул.Интернациональная, 85</t>
  </si>
  <si>
    <t>01.01.2020г.</t>
  </si>
  <si>
    <t>31.12.2020г.</t>
  </si>
  <si>
    <t>Шамматов И.Т.</t>
  </si>
  <si>
    <t>Query3</t>
  </si>
  <si>
    <t>1962</t>
  </si>
  <si>
    <t>5</t>
  </si>
  <si>
    <t>40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</si>
  <si>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</si>
  <si>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</si>
  <si>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</si>
  <si>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</si>
  <si>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</si>
  <si>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</si>
  <si>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</si>
  <si>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</si>
  <si>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</si>
  <si>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</si>
  <si>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</si>
  <si>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</si>
  <si>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</si>
  <si>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</si>
  <si>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</si>
  <si>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</si>
  <si>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--Огнезащита деревянных конструкций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</si>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</sst>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0"/>
  <sheetViews>
    <sheetView tabSelected="1" zoomScalePageLayoutView="0" workbookViewId="0" topLeftCell="A1">
      <selection activeCell="A46" sqref="A46:IV4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ул.Интернациональная, 85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8" t="s">
        <v>5</v>
      </c>
      <c r="C5" s="8"/>
      <c r="D5" s="8"/>
      <c r="E5" s="8"/>
      <c r="F5" s="8"/>
      <c r="G5" s="8"/>
      <c r="H5" s="9" t="str">
        <f>Query3_GODPOSTR</f>
        <v>1962</v>
      </c>
      <c r="I5" s="9"/>
    </row>
    <row r="6" spans="2:9" ht="12">
      <c r="B6" s="8" t="s">
        <v>6</v>
      </c>
      <c r="C6" s="8"/>
      <c r="D6" s="8"/>
      <c r="E6" s="8"/>
      <c r="F6" s="8"/>
      <c r="G6" s="8"/>
      <c r="H6" s="9">
        <f>Query3_TOTALAREA</f>
        <v>1595.6</v>
      </c>
      <c r="I6" s="9"/>
    </row>
    <row r="7" spans="2:9" ht="12">
      <c r="B7" s="8" t="s">
        <v>7</v>
      </c>
      <c r="C7" s="8"/>
      <c r="D7" s="8"/>
      <c r="E7" s="8"/>
      <c r="F7" s="8"/>
      <c r="G7" s="8"/>
      <c r="H7" s="9" t="str">
        <f>Query3_ETAG</f>
        <v>5</v>
      </c>
      <c r="I7" s="9"/>
    </row>
    <row r="8" spans="2:9" ht="12">
      <c r="B8" s="8" t="s">
        <v>8</v>
      </c>
      <c r="C8" s="8"/>
      <c r="D8" s="8"/>
      <c r="E8" s="8"/>
      <c r="F8" s="8"/>
      <c r="G8" s="8"/>
      <c r="H8" s="9" t="str">
        <f>Query3_KOLVOFLAT</f>
        <v>40</v>
      </c>
      <c r="I8" s="9"/>
    </row>
    <row r="9" spans="2:9" ht="12">
      <c r="B9" s="8" t="s">
        <v>9</v>
      </c>
      <c r="C9" s="8"/>
      <c r="D9" s="8"/>
      <c r="E9" s="8"/>
      <c r="F9" s="8"/>
      <c r="G9" s="8"/>
      <c r="H9" s="10">
        <f>Query4_SALDO</f>
        <v>-135142.3</v>
      </c>
      <c r="I9" s="10"/>
    </row>
    <row r="10" spans="2:9" ht="13.5">
      <c r="B10" s="5" t="s">
        <v>3</v>
      </c>
      <c r="C10" s="5"/>
      <c r="D10" s="5"/>
      <c r="E10" s="5"/>
      <c r="F10" s="5"/>
      <c r="G10" s="5"/>
      <c r="H10" s="5" t="s">
        <v>4</v>
      </c>
      <c r="I10" s="5"/>
    </row>
    <row r="11" spans="2:9" ht="12.75" customHeight="1">
      <c r="B11" s="11" t="s">
        <v>22</v>
      </c>
      <c r="C11" s="12"/>
      <c r="D11" s="12"/>
      <c r="E11" s="12"/>
      <c r="F11" s="12"/>
      <c r="G11" s="13"/>
      <c r="H11" s="6">
        <v>17711.2</v>
      </c>
      <c r="I11" s="7"/>
    </row>
    <row r="12" spans="2:9" ht="12.75" customHeight="1">
      <c r="B12" s="11" t="s">
        <v>23</v>
      </c>
      <c r="C12" s="12"/>
      <c r="D12" s="12"/>
      <c r="E12" s="12"/>
      <c r="F12" s="12"/>
      <c r="G12" s="13"/>
      <c r="H12" s="6">
        <v>11568.48</v>
      </c>
      <c r="I12" s="7"/>
    </row>
    <row r="13" spans="2:9" ht="12.75" customHeight="1">
      <c r="B13" s="11" t="s">
        <v>24</v>
      </c>
      <c r="C13" s="12"/>
      <c r="D13" s="12"/>
      <c r="E13" s="12"/>
      <c r="F13" s="12"/>
      <c r="G13" s="13"/>
      <c r="H13" s="6">
        <v>4482.72</v>
      </c>
      <c r="I13" s="7"/>
    </row>
    <row r="14" spans="2:9" ht="12.75" customHeight="1">
      <c r="B14" s="11" t="s">
        <v>25</v>
      </c>
      <c r="C14" s="12"/>
      <c r="D14" s="12"/>
      <c r="E14" s="12"/>
      <c r="F14" s="12"/>
      <c r="G14" s="13"/>
      <c r="H14" s="6">
        <v>1660</v>
      </c>
      <c r="I14" s="7"/>
    </row>
    <row r="15" spans="2:9" ht="12.75" customHeight="1">
      <c r="B15" s="11" t="s">
        <v>26</v>
      </c>
      <c r="C15" s="12"/>
      <c r="D15" s="12"/>
      <c r="E15" s="12"/>
      <c r="F15" s="12"/>
      <c r="G15" s="13"/>
      <c r="H15" s="6">
        <v>29888.26</v>
      </c>
      <c r="I15" s="7"/>
    </row>
    <row r="16" spans="2:9" ht="12.75" customHeight="1">
      <c r="B16" s="11" t="s">
        <v>27</v>
      </c>
      <c r="C16" s="12"/>
      <c r="D16" s="12"/>
      <c r="E16" s="12"/>
      <c r="F16" s="12"/>
      <c r="G16" s="13"/>
      <c r="H16" s="6">
        <v>8731.08</v>
      </c>
      <c r="I16" s="7"/>
    </row>
    <row r="17" spans="2:9" ht="12.75" customHeight="1">
      <c r="B17" s="11" t="s">
        <v>28</v>
      </c>
      <c r="C17" s="12"/>
      <c r="D17" s="12"/>
      <c r="E17" s="12"/>
      <c r="F17" s="12"/>
      <c r="G17" s="13"/>
      <c r="H17" s="6">
        <v>9430.18</v>
      </c>
      <c r="I17" s="7"/>
    </row>
    <row r="18" spans="2:9" ht="12.75" customHeight="1">
      <c r="B18" s="11" t="s">
        <v>29</v>
      </c>
      <c r="C18" s="12"/>
      <c r="D18" s="12"/>
      <c r="E18" s="12"/>
      <c r="F18" s="12"/>
      <c r="G18" s="13"/>
      <c r="H18" s="6">
        <v>7705.64</v>
      </c>
      <c r="I18" s="7"/>
    </row>
    <row r="19" spans="2:9" ht="12.75" customHeight="1">
      <c r="B19" s="11" t="s">
        <v>30</v>
      </c>
      <c r="C19" s="12"/>
      <c r="D19" s="12"/>
      <c r="E19" s="12"/>
      <c r="F19" s="12"/>
      <c r="G19" s="13"/>
      <c r="H19" s="6">
        <v>4021.36</v>
      </c>
      <c r="I19" s="7"/>
    </row>
    <row r="20" spans="2:9" ht="12.75" customHeight="1">
      <c r="B20" s="11" t="s">
        <v>31</v>
      </c>
      <c r="C20" s="12"/>
      <c r="D20" s="12"/>
      <c r="E20" s="12"/>
      <c r="F20" s="12"/>
      <c r="G20" s="13"/>
      <c r="H20" s="6">
        <v>14441.43</v>
      </c>
      <c r="I20" s="7"/>
    </row>
    <row r="21" spans="2:9" ht="12.75" customHeight="1">
      <c r="B21" s="11" t="s">
        <v>32</v>
      </c>
      <c r="C21" s="12"/>
      <c r="D21" s="12"/>
      <c r="E21" s="12"/>
      <c r="F21" s="12"/>
      <c r="G21" s="13"/>
      <c r="H21" s="6">
        <v>352.45</v>
      </c>
      <c r="I21" s="7"/>
    </row>
    <row r="22" spans="2:9" ht="12.75" customHeight="1">
      <c r="B22" s="11" t="s">
        <v>33</v>
      </c>
      <c r="C22" s="12"/>
      <c r="D22" s="12"/>
      <c r="E22" s="12"/>
      <c r="F22" s="12"/>
      <c r="G22" s="13"/>
      <c r="H22" s="6">
        <v>976.8</v>
      </c>
      <c r="I22" s="7"/>
    </row>
    <row r="23" spans="2:9" ht="12.75" customHeight="1">
      <c r="B23" s="11" t="s">
        <v>34</v>
      </c>
      <c r="C23" s="12"/>
      <c r="D23" s="12"/>
      <c r="E23" s="12"/>
      <c r="F23" s="12"/>
      <c r="G23" s="13"/>
      <c r="H23" s="6">
        <v>445.11</v>
      </c>
      <c r="I23" s="7"/>
    </row>
    <row r="24" spans="2:9" ht="12.75" customHeight="1">
      <c r="B24" s="11" t="s">
        <v>35</v>
      </c>
      <c r="C24" s="12"/>
      <c r="D24" s="12"/>
      <c r="E24" s="12"/>
      <c r="F24" s="12"/>
      <c r="G24" s="13"/>
      <c r="H24" s="6">
        <v>2886.46</v>
      </c>
      <c r="I24" s="7"/>
    </row>
    <row r="25" spans="2:9" ht="12.75" customHeight="1">
      <c r="B25" s="11" t="s">
        <v>36</v>
      </c>
      <c r="C25" s="12"/>
      <c r="D25" s="12"/>
      <c r="E25" s="12"/>
      <c r="F25" s="12"/>
      <c r="G25" s="13"/>
      <c r="H25" s="6">
        <v>9476.11</v>
      </c>
      <c r="I25" s="7"/>
    </row>
    <row r="26" spans="2:9" ht="12.75" customHeight="1">
      <c r="B26" s="11" t="s">
        <v>37</v>
      </c>
      <c r="C26" s="12"/>
      <c r="D26" s="12"/>
      <c r="E26" s="12"/>
      <c r="F26" s="12"/>
      <c r="G26" s="13"/>
      <c r="H26" s="6">
        <v>304.5</v>
      </c>
      <c r="I26" s="7"/>
    </row>
    <row r="27" spans="2:9" ht="12.75" customHeight="1">
      <c r="B27" s="11" t="s">
        <v>38</v>
      </c>
      <c r="C27" s="12"/>
      <c r="D27" s="12"/>
      <c r="E27" s="12"/>
      <c r="F27" s="12"/>
      <c r="G27" s="13"/>
      <c r="H27" s="6">
        <v>38938.65</v>
      </c>
      <c r="I27" s="7"/>
    </row>
    <row r="28" spans="2:9" ht="12.75" customHeight="1">
      <c r="B28" s="11" t="s">
        <v>39</v>
      </c>
      <c r="C28" s="12"/>
      <c r="D28" s="12"/>
      <c r="E28" s="12"/>
      <c r="F28" s="12"/>
      <c r="G28" s="13"/>
      <c r="H28" s="6">
        <v>38938.65</v>
      </c>
      <c r="I28" s="7"/>
    </row>
    <row r="29" spans="2:9" ht="12.75" customHeight="1">
      <c r="B29" s="11" t="s">
        <v>40</v>
      </c>
      <c r="C29" s="12"/>
      <c r="D29" s="12"/>
      <c r="E29" s="12"/>
      <c r="F29" s="12"/>
      <c r="G29" s="13"/>
      <c r="H29" s="6">
        <v>25217.31</v>
      </c>
      <c r="I29" s="7"/>
    </row>
    <row r="30" spans="2:9" ht="12.75" customHeight="1">
      <c r="B30" s="11" t="s">
        <v>41</v>
      </c>
      <c r="C30" s="12"/>
      <c r="D30" s="12"/>
      <c r="E30" s="12"/>
      <c r="F30" s="12"/>
      <c r="G30" s="13"/>
      <c r="H30" s="6">
        <v>190.89</v>
      </c>
      <c r="I30" s="7"/>
    </row>
    <row r="31" spans="2:9" ht="12.75" customHeight="1">
      <c r="B31" s="11" t="s">
        <v>42</v>
      </c>
      <c r="C31" s="12"/>
      <c r="D31" s="12"/>
      <c r="E31" s="12"/>
      <c r="F31" s="12"/>
      <c r="G31" s="13"/>
      <c r="H31" s="6">
        <v>5810.35</v>
      </c>
      <c r="I31" s="7"/>
    </row>
    <row r="32" spans="2:9" ht="12.75" customHeight="1">
      <c r="B32" s="11" t="s">
        <v>43</v>
      </c>
      <c r="C32" s="12"/>
      <c r="D32" s="12"/>
      <c r="E32" s="12"/>
      <c r="F32" s="12"/>
      <c r="G32" s="13"/>
      <c r="H32" s="6">
        <v>19216.07</v>
      </c>
      <c r="I32" s="7"/>
    </row>
    <row r="33" spans="2:9" ht="12.75" customHeight="1">
      <c r="B33" s="11" t="s">
        <v>44</v>
      </c>
      <c r="C33" s="12"/>
      <c r="D33" s="12"/>
      <c r="E33" s="12"/>
      <c r="F33" s="12"/>
      <c r="G33" s="13"/>
      <c r="H33" s="6">
        <v>6052.28</v>
      </c>
      <c r="I33" s="7"/>
    </row>
    <row r="34" spans="2:9" ht="12.75" customHeight="1">
      <c r="B34" s="11" t="s">
        <v>45</v>
      </c>
      <c r="C34" s="12"/>
      <c r="D34" s="12"/>
      <c r="E34" s="12"/>
      <c r="F34" s="12"/>
      <c r="G34" s="13"/>
      <c r="H34" s="6">
        <v>6052.28</v>
      </c>
      <c r="I34" s="7"/>
    </row>
    <row r="35" spans="2:9" ht="12.75" customHeight="1">
      <c r="B35" s="11" t="s">
        <v>46</v>
      </c>
      <c r="C35" s="12"/>
      <c r="D35" s="12"/>
      <c r="E35" s="12"/>
      <c r="F35" s="12"/>
      <c r="G35" s="13"/>
      <c r="H35" s="6">
        <v>8862.39</v>
      </c>
      <c r="I35" s="7"/>
    </row>
    <row r="36" spans="2:9" ht="12.75" customHeight="1">
      <c r="B36" s="11" t="s">
        <v>47</v>
      </c>
      <c r="C36" s="12"/>
      <c r="D36" s="12"/>
      <c r="E36" s="12"/>
      <c r="F36" s="12"/>
      <c r="G36" s="13"/>
      <c r="H36" s="6">
        <v>561.36</v>
      </c>
      <c r="I36" s="7"/>
    </row>
    <row r="37" spans="2:9" ht="12.75" customHeight="1">
      <c r="B37" s="11" t="s">
        <v>48</v>
      </c>
      <c r="C37" s="12"/>
      <c r="D37" s="12"/>
      <c r="E37" s="12"/>
      <c r="F37" s="12"/>
      <c r="G37" s="13"/>
      <c r="H37" s="6">
        <v>549.13</v>
      </c>
      <c r="I37" s="7"/>
    </row>
    <row r="38" spans="2:9" ht="12.75" customHeight="1">
      <c r="B38" s="11" t="s">
        <v>49</v>
      </c>
      <c r="C38" s="12"/>
      <c r="D38" s="12"/>
      <c r="E38" s="12"/>
      <c r="F38" s="12"/>
      <c r="G38" s="13"/>
      <c r="H38" s="6">
        <v>7492.58</v>
      </c>
      <c r="I38" s="7"/>
    </row>
    <row r="39" spans="2:9" ht="12.75" customHeight="1">
      <c r="B39" s="11" t="s">
        <v>50</v>
      </c>
      <c r="C39" s="12"/>
      <c r="D39" s="12"/>
      <c r="E39" s="12"/>
      <c r="F39" s="12"/>
      <c r="G39" s="13"/>
      <c r="H39" s="6">
        <v>259.32</v>
      </c>
      <c r="I39" s="7"/>
    </row>
    <row r="40" spans="2:9" ht="12.75" customHeight="1">
      <c r="B40" s="11" t="s">
        <v>51</v>
      </c>
      <c r="C40" s="12"/>
      <c r="D40" s="12"/>
      <c r="E40" s="12"/>
      <c r="F40" s="12"/>
      <c r="G40" s="13"/>
      <c r="H40" s="6">
        <v>15304.32</v>
      </c>
      <c r="I40" s="7"/>
    </row>
    <row r="41" spans="2:9" ht="12.75" customHeight="1">
      <c r="B41" s="11" t="s">
        <v>52</v>
      </c>
      <c r="C41" s="12"/>
      <c r="D41" s="12"/>
      <c r="E41" s="12"/>
      <c r="F41" s="12"/>
      <c r="G41" s="13"/>
      <c r="H41" s="6">
        <v>156415.84</v>
      </c>
      <c r="I41" s="7"/>
    </row>
    <row r="42" spans="2:9" ht="12.75" customHeight="1">
      <c r="B42" s="11" t="s">
        <v>53</v>
      </c>
      <c r="C42" s="12"/>
      <c r="D42" s="12"/>
      <c r="E42" s="12"/>
      <c r="F42" s="12"/>
      <c r="G42" s="13"/>
      <c r="H42" s="6">
        <v>289059.24</v>
      </c>
      <c r="I42" s="7"/>
    </row>
    <row r="43" spans="2:9" ht="12.75" customHeight="1">
      <c r="B43" s="11" t="s">
        <v>54</v>
      </c>
      <c r="C43" s="12"/>
      <c r="D43" s="12"/>
      <c r="E43" s="12"/>
      <c r="F43" s="12"/>
      <c r="G43" s="13"/>
      <c r="H43" s="6">
        <v>216190.78</v>
      </c>
      <c r="I43" s="7"/>
    </row>
    <row r="44" spans="2:9" ht="12.75" customHeight="1">
      <c r="B44" s="11" t="s">
        <v>55</v>
      </c>
      <c r="C44" s="12"/>
      <c r="D44" s="12"/>
      <c r="E44" s="12"/>
      <c r="F44" s="12"/>
      <c r="G44" s="13"/>
      <c r="H44" s="6">
        <v>6267.48</v>
      </c>
      <c r="I44" s="7"/>
    </row>
    <row r="45" spans="2:9" ht="12.75" customHeight="1">
      <c r="B45" s="11" t="s">
        <v>56</v>
      </c>
      <c r="C45" s="12"/>
      <c r="D45" s="12"/>
      <c r="E45" s="12"/>
      <c r="F45" s="12"/>
      <c r="G45" s="13"/>
      <c r="H45" s="6">
        <v>5701.77</v>
      </c>
      <c r="I45" s="7"/>
    </row>
    <row r="46" spans="2:9" ht="12.75" customHeight="1">
      <c r="B46" s="11" t="s">
        <v>57</v>
      </c>
      <c r="C46" s="12"/>
      <c r="D46" s="12"/>
      <c r="E46" s="12"/>
      <c r="F46" s="12"/>
      <c r="G46" s="13"/>
      <c r="H46" s="6">
        <v>295326.72</v>
      </c>
      <c r="I46" s="7"/>
    </row>
    <row r="47" spans="2:9" ht="12.75" customHeight="1">
      <c r="B47" s="11" t="s">
        <v>58</v>
      </c>
      <c r="C47" s="12"/>
      <c r="D47" s="12"/>
      <c r="E47" s="12"/>
      <c r="F47" s="12"/>
      <c r="G47" s="13"/>
      <c r="H47" s="6">
        <v>221892.55</v>
      </c>
      <c r="I47" s="7"/>
    </row>
    <row r="48" spans="2:9" ht="12.75" customHeight="1">
      <c r="B48" s="11" t="s">
        <v>59</v>
      </c>
      <c r="C48" s="12"/>
      <c r="D48" s="12"/>
      <c r="E48" s="12"/>
      <c r="F48" s="12"/>
      <c r="G48" s="13"/>
      <c r="H48" s="6">
        <v>138910.87999999998</v>
      </c>
      <c r="I48" s="7"/>
    </row>
    <row r="49" spans="2:9" ht="12.75" customHeight="1">
      <c r="B49" s="11" t="s">
        <v>60</v>
      </c>
      <c r="C49" s="12"/>
      <c r="D49" s="12"/>
      <c r="E49" s="12"/>
      <c r="F49" s="12"/>
      <c r="G49" s="13"/>
      <c r="H49" s="6">
        <v>410862.48</v>
      </c>
      <c r="I49" s="7"/>
    </row>
    <row r="50" spans="2:9" ht="12.75" customHeight="1">
      <c r="B50" s="11" t="s">
        <v>61</v>
      </c>
      <c r="C50" s="12"/>
      <c r="D50" s="12"/>
      <c r="E50" s="12"/>
      <c r="F50" s="12"/>
      <c r="G50" s="13"/>
      <c r="H50" s="6">
        <v>87314.44</v>
      </c>
      <c r="I50" s="7"/>
    </row>
  </sheetData>
  <sheetProtection/>
  <mergeCells count="92">
    <mergeCell ref="B50:G50"/>
    <mergeCell ref="H50:I50"/>
    <mergeCell ref="B47:G47"/>
    <mergeCell ref="H47:I47"/>
    <mergeCell ref="B48:G48"/>
    <mergeCell ref="H48:I48"/>
    <mergeCell ref="B49:G49"/>
    <mergeCell ref="H49:I49"/>
    <mergeCell ref="B46:G46"/>
    <mergeCell ref="H46:I46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3:G13"/>
    <mergeCell ref="H13:I13"/>
    <mergeCell ref="B14:G14"/>
    <mergeCell ref="H14:I14"/>
    <mergeCell ref="B15:G15"/>
    <mergeCell ref="H15:I15"/>
    <mergeCell ref="H5:I5"/>
    <mergeCell ref="B12:G12"/>
    <mergeCell ref="B5:G5"/>
    <mergeCell ref="B6:G6"/>
    <mergeCell ref="B7:G7"/>
    <mergeCell ref="B8:G8"/>
    <mergeCell ref="B11:G11"/>
    <mergeCell ref="H11:I11"/>
    <mergeCell ref="B10:G10"/>
    <mergeCell ref="H10:I10"/>
    <mergeCell ref="H12:I12"/>
    <mergeCell ref="B9:G9"/>
    <mergeCell ref="H6:I6"/>
    <mergeCell ref="H7:I7"/>
    <mergeCell ref="H8:I8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2" t="s">
        <v>10</v>
      </c>
      <c r="B5" t="e">
        <f>XLR_ERRNAME</f>
        <v>#NAME?</v>
      </c>
    </row>
    <row r="6" spans="1:8" ht="12">
      <c r="A6" t="s">
        <v>11</v>
      </c>
      <c r="B6">
        <v>3963</v>
      </c>
      <c r="C6" s="3" t="s">
        <v>12</v>
      </c>
      <c r="D6" s="3" t="s">
        <v>13</v>
      </c>
      <c r="E6" s="3" t="s">
        <v>14</v>
      </c>
      <c r="F6" s="4">
        <v>43831</v>
      </c>
      <c r="G6" s="4">
        <v>44196</v>
      </c>
      <c r="H6" s="3" t="s">
        <v>15</v>
      </c>
    </row>
    <row r="7" spans="1:6" ht="12">
      <c r="A7" t="s">
        <v>16</v>
      </c>
      <c r="B7" s="3" t="s">
        <v>17</v>
      </c>
      <c r="C7">
        <v>1595.6</v>
      </c>
      <c r="D7" s="3" t="s">
        <v>18</v>
      </c>
      <c r="E7" s="3" t="s">
        <v>19</v>
      </c>
      <c r="F7">
        <v>0</v>
      </c>
    </row>
    <row r="8" spans="1:2" ht="12">
      <c r="A8" t="s">
        <v>20</v>
      </c>
      <c r="B8">
        <v>-135142.3</v>
      </c>
    </row>
    <row r="9" spans="1:7" ht="12">
      <c r="A9" t="s">
        <v>21</v>
      </c>
      <c r="B9">
        <v>5474.04</v>
      </c>
      <c r="C9">
        <v>12371.33</v>
      </c>
      <c r="D9">
        <v>10140.18</v>
      </c>
      <c r="E9">
        <v>10849.99</v>
      </c>
      <c r="F9">
        <v>1758.42</v>
      </c>
      <c r="G9">
        <v>2338.7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2021-03-27T09:02:20Z</dcterms:modified>
  <cp:category/>
  <cp:version/>
  <cp:contentType/>
  <cp:contentStatus/>
</cp:coreProperties>
</file>